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48" windowWidth="11808" windowHeight="6468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Доходы!#REF!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Доходы!#REF!</definedName>
    <definedName name="FORM_CODE">#REF!</definedName>
    <definedName name="PARAMS" localSheetId="0">Доходы!#REF!</definedName>
    <definedName name="PARAMS">#REF!</definedName>
    <definedName name="PERIOD" localSheetId="0">Доходы!#REF!</definedName>
    <definedName name="PERIOD">#REF!</definedName>
    <definedName name="RANGE_NAMES" localSheetId="0">Доходы!#REF!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Доходы!#REF!</definedName>
    <definedName name="REG_DATE">#REF!</definedName>
    <definedName name="REND_1" localSheetId="0">Доходы!$A$92</definedName>
    <definedName name="REND_1" localSheetId="2">Источники!$A$26</definedName>
    <definedName name="REND_1" localSheetId="1">Расходы!$A$565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Доходы!#REF!</definedName>
    <definedName name="SRC_CODE">#REF!</definedName>
    <definedName name="SRC_KIND" localSheetId="0">Доходы!#REF!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563" i="8" l="1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F527" i="8"/>
  <c r="F526" i="8"/>
  <c r="F525" i="8"/>
  <c r="F524" i="8"/>
  <c r="F523" i="8"/>
  <c r="F522" i="8"/>
  <c r="F521" i="8"/>
  <c r="F520" i="8"/>
  <c r="F519" i="8"/>
  <c r="F518" i="8"/>
  <c r="F517" i="8"/>
  <c r="F516" i="8"/>
  <c r="F515" i="8"/>
  <c r="F514" i="8"/>
  <c r="F513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<sst xmlns="http://schemas.openxmlformats.org/spreadsheetml/2006/main" count="2098" uniqueCount="902">
  <si>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</si>
  <si>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</si>
  <si>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</si>
  <si>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</si>
  <si>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</si>
  <si>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</si>
  <si>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</si>
  <si>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</si>
  <si>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</si>
  <si>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</si>
  <si>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</si>
  <si>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</si>
  <si>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</si>
  <si>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</si>
  <si>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</si>
  <si>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</si>
  <si>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</si>
  <si>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</si>
  <si>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</si>
  <si>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</si>
  <si>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</si>
  <si>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</si>
  <si>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</si>
  <si>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</si>
  <si>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</si>
  <si>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</si>
  <si>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</si>
  <si>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</si>
  <si>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</si>
  <si>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</si>
  <si>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</si>
  <si>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 01.12.2015 г.</t>
  </si>
  <si>
    <t>01.12.2015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</si>
  <si>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</si>
  <si>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</si>
  <si>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026</t>
  </si>
  <si>
    <t>41639412</t>
  </si>
  <si>
    <t/>
  </si>
  <si>
    <t>3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</si>
  <si>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</si>
  <si>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</si>
  <si>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</si>
  <si>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</si>
  <si>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</si>
  <si>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</si>
  <si>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</si>
  <si>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</si>
  <si>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</si>
  <si>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182 10102010010000 110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</si>
  <si>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 (сумма платежа)</t>
  </si>
  <si>
    <t>182 10102010011000 110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</si>
  <si>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</si>
  <si>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</si>
  <si>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</si>
  <si>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</si>
  <si>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</si>
  <si>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</si>
  <si>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</si>
  <si>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</si>
  <si>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</si>
  <si>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платежа)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</si>
  <si>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</si>
  <si>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</si>
  <si>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</si>
  <si>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</si>
  <si>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</si>
  <si>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</si>
  <si>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</si>
  <si>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</si>
  <si>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</si>
  <si>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</si>
  <si>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100 10302230010000 110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</si>
  <si>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</si>
  <si>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100 10302240010000 110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</si>
  <si>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</si>
  <si>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100 10302250010000 110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</si>
  <si>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</si>
  <si>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</si>
  <si>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</si>
  <si>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</si>
  <si>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</si>
  <si>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</si>
  <si>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</si>
  <si>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</si>
  <si>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платежа)</t>
  </si>
  <si>
    <t>182 10601030101000 110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</si>
  <si>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</si>
  <si>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</si>
  <si>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</si>
  <si>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</si>
  <si>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</si>
  <si>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</si>
  <si>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</si>
  <si>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</si>
  <si>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</si>
  <si>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</si>
  <si>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(суммы денежных взысканий (штрафов))</t>
  </si>
  <si>
    <t>182 10604011023000 110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</si>
  <si>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</si>
  <si>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</si>
  <si>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</si>
  <si>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</si>
  <si>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</si>
  <si>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</si>
  <si>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</si>
  <si>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</si>
  <si>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</si>
  <si>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</si>
  <si>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сельских поселений</t>
  </si>
  <si>
    <t>182 10606033100000 110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</si>
  <si>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</si>
  <si>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</si>
  <si>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сельских поселений</t>
  </si>
  <si>
    <t>182 10606043100000 110</t>
  </si>
  <si>
    <t>Государственная пошлина</t>
  </si>
  <si>
    <t>027 10800000000000 000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</si>
  <si>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</si>
  <si>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</si>
  <si>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</si>
  <si>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</si>
  <si>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</si>
  <si>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</si>
  <si>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</si>
  <si>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027 10804020014000 110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</si>
  <si>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</si>
  <si>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</si>
  <si>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</si>
  <si>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</si>
  <si>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</si>
  <si>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027 11105070000000 120</t>
  </si>
  <si>
    <t>Доходы от сдачи в аренду имущества, составляющего казну поселений (за исключением земельных участков)</t>
  </si>
  <si>
    <t>027 11105075100000 120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</si>
  <si>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</si>
  <si>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027 11109000000000 120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</si>
  <si>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</si>
  <si>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027 11109040000000 120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</si>
  <si>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</si>
  <si>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027 11109045100000 120</t>
  </si>
  <si>
    <t>Прочие неналоговые доходы</t>
  </si>
  <si>
    <t>027 11700000000000 000</t>
  </si>
  <si>
    <t>027 11705000000000 180</t>
  </si>
  <si>
    <t>Прочие неналоговые доходы бюджетов поселений</t>
  </si>
  <si>
    <t>027 11705050100000 180</t>
  </si>
  <si>
    <t>БЕЗВОЗМЕЗДНЫЕ ПОСТУПЛЕНИЯ</t>
  </si>
  <si>
    <t>027 20000000000000 000</t>
  </si>
  <si>
    <t>Безвозмездные поступления от других бюджетов бюджетной системы Российской Федерации</t>
  </si>
  <si>
    <t>027 20200000000000 000</t>
  </si>
  <si>
    <t>Субсидии бюджетам субъектов Российской Федерации и муниципальных образований (межбюджетные субсидии)</t>
  </si>
  <si>
    <t>027 20202000000000 151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</si>
  <si>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</si>
  <si>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027 20202077000000 151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</si>
  <si>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</si>
  <si>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027 20202077100000 151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</si>
  <si>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</si>
  <si>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027 20202216000000 151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</si>
  <si>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</si>
  <si>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027 20202216100000 151</t>
  </si>
  <si>
    <t>Прочие субсидии</t>
  </si>
  <si>
    <t>027 20202999000000 151</t>
  </si>
  <si>
    <t>Прочие субсидии бюджетам поселений</t>
  </si>
  <si>
    <t>027 20202999100000 151</t>
  </si>
  <si>
    <t>Субвенции бюджетам субъектов Российской Федерации и муниципальных образований</t>
  </si>
  <si>
    <t>027 20203000000000 151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</si>
  <si>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</si>
  <si>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</si>
  <si>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</si>
  <si>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027 20203015100000 151</t>
  </si>
  <si>
    <t>Субвенции местным бюджетам на выполнение передаваемых полномочий субъектов Российской Федерации</t>
  </si>
  <si>
    <t>027 20203024000000 151</t>
  </si>
  <si>
    <t>Субвенции бюджетам поселений на выполнение передаваемых полномочий субъектов Российской Федерации</t>
  </si>
  <si>
    <t>027 20203024100000 151</t>
  </si>
  <si>
    <t>Иные межбюджетные трансферты</t>
  </si>
  <si>
    <t>027 20204000000000 151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</si>
  <si>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</si>
  <si>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027 20204012000000 151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</si>
  <si>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</si>
  <si>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027 20204012100000 151</t>
  </si>
  <si>
    <t>Прочие межбюджетные трансферты, передаваемые бюджетам</t>
  </si>
  <si>
    <t>027 20204999000000 151</t>
  </si>
  <si>
    <t>Прочие межбюджетные трансферты, передаваемые бюджетам поселений</t>
  </si>
  <si>
    <t>027 20204999100000 151</t>
  </si>
  <si>
    <t>ВОЗВРАТ ОСТАТКОВ СУБСИДИЙ, СУБВЕНЦИЙ И ИНЫХ МЕЖБЮДЖЕТНЫХ ТРАНСФЕРТОВ, ИМЕЮЩИХ ЦЕЛЕВОЕ НАЗНАЧЕНИЕ, ПРОШЛЫХ ЛЕТ</t>
  </si>
  <si>
    <t>027 21900000000000 000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</si>
  <si>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</si>
  <si>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027 21905000100000 151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</si>
  <si>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</si>
  <si>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</si>
  <si>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</si>
  <si>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</si>
  <si>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</si>
  <si>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</si>
  <si>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</si>
  <si>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МУНИЦИПАЛЬНАЯ ПРОГРАММА "РАЗВИТИЕ МУНИЦИПАЛЬНОЙ СЛУЖБЫ В МУНИЦИПАЛЬНОМ ОБРАЗОВАНИИ"</t>
  </si>
  <si>
    <t xml:space="preserve">000 0104 2000000 000 000 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</si>
  <si>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</si>
  <si>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 xml:space="preserve">000 0104 2004219 000 000 </t>
  </si>
  <si>
    <t>Прочая закупка товаров, работ и услуг для обеспечения государственных (муниципальных) нужд</t>
  </si>
  <si>
    <t xml:space="preserve">000 0104 2004219 244 000 </t>
  </si>
  <si>
    <t>Расходы</t>
  </si>
  <si>
    <t xml:space="preserve">000 0104 2004219 244 200 </t>
  </si>
  <si>
    <t>Оплата работ, услуг</t>
  </si>
  <si>
    <t xml:space="preserve">000 0104 2004219 244 220 </t>
  </si>
  <si>
    <t>Прочие работы, услуги</t>
  </si>
  <si>
    <t xml:space="preserve">000 0104 2004219 244 226 </t>
  </si>
  <si>
    <t>ОБЕСПЕЧЕНИЕ ДЕЯТЕЛЬНОСТИ ОРГАНОВ МЕСТНОГО САМОУПРАВЛЕНИЯ И НЕПРОГРАМНЫЕ РАСХОДЫ</t>
  </si>
  <si>
    <t xml:space="preserve">000 0104 2900000 000 000 </t>
  </si>
  <si>
    <t>Обеспечение деятельности администрации муниципального образования</t>
  </si>
  <si>
    <t xml:space="preserve">000 0104 2920000 000 000 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</si>
  <si>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</si>
  <si>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000 0104 2922201 000 000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</si>
  <si>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</si>
  <si>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000 0104 2922201 121 000 </t>
  </si>
  <si>
    <t xml:space="preserve">000 0104 2922201 121 200 </t>
  </si>
  <si>
    <t>Оплата труда и начисления на выплаты по оплате труда</t>
  </si>
  <si>
    <t xml:space="preserve">000 0104 2922201 121 210 </t>
  </si>
  <si>
    <t>Заработная плата</t>
  </si>
  <si>
    <t xml:space="preserve">000 0104 2922201 121 211 </t>
  </si>
  <si>
    <t>Начисления на выплаты по оплате труда</t>
  </si>
  <si>
    <t xml:space="preserve">000 0104 2922201 121 213 </t>
  </si>
  <si>
    <t>Иные выплаты персоналу государственных (муниципальных) органов, за исключением фонда оплаты труда</t>
  </si>
  <si>
    <t xml:space="preserve">000 0104 2922201 122 000 </t>
  </si>
  <si>
    <t xml:space="preserve">000 0104 2922201 122 200 </t>
  </si>
  <si>
    <t xml:space="preserve">000 0104 2922201 122 210 </t>
  </si>
  <si>
    <t>Прочие выплаты</t>
  </si>
  <si>
    <t xml:space="preserve">000 0104 2922201 122 212 </t>
  </si>
  <si>
    <t>Социальное обеспечение</t>
  </si>
  <si>
    <t xml:space="preserve">000 0104 2922201 122 260 </t>
  </si>
  <si>
    <t>Пособия по социальной помощи населению</t>
  </si>
  <si>
    <t xml:space="preserve">000 0104 2922201 122 262 </t>
  </si>
  <si>
    <t xml:space="preserve">000 0104 2922201 244 000 </t>
  </si>
  <si>
    <t xml:space="preserve">000 0104 2922201 244 200 </t>
  </si>
  <si>
    <t xml:space="preserve">000 0104 2922201 244 220 </t>
  </si>
  <si>
    <t>Услуги связи</t>
  </si>
  <si>
    <t xml:space="preserve">000 0104 2922201 244 221 </t>
  </si>
  <si>
    <t>Коммунальные услуги</t>
  </si>
  <si>
    <t xml:space="preserve">000 0104 2922201 244 223 </t>
  </si>
  <si>
    <t>Работы, услуги по содержанию имущества</t>
  </si>
  <si>
    <t xml:space="preserve">000 0104 2922201 244 225 </t>
  </si>
  <si>
    <t xml:space="preserve">000 0104 2922201 244 226 </t>
  </si>
  <si>
    <t>Поступление нефинансовых активов</t>
  </si>
  <si>
    <t xml:space="preserve">000 0104 2922201 244 300 </t>
  </si>
  <si>
    <t>Увеличение стоимости основных средств</t>
  </si>
  <si>
    <t xml:space="preserve">000 0104 2922201 244 310 </t>
  </si>
  <si>
    <t>Увеличение стоимости материальных запасов</t>
  </si>
  <si>
    <t xml:space="preserve">000 0104 2922201 244 340 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</si>
  <si>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</si>
  <si>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000 0104 2922202 000 000 </t>
  </si>
  <si>
    <t xml:space="preserve">000 0104 2922202 121 000 </t>
  </si>
  <si>
    <t xml:space="preserve">000 0104 2922202 121 200 </t>
  </si>
  <si>
    <t xml:space="preserve">000 0104 2922202 121 210 </t>
  </si>
  <si>
    <t xml:space="preserve">000 0104 2922202 121 211 </t>
  </si>
  <si>
    <t xml:space="preserve">000 0104 2922202 121 213 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</si>
  <si>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</si>
  <si>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000 0104 2922204 000 000 </t>
  </si>
  <si>
    <t xml:space="preserve">000 0104 2922204 121 000 </t>
  </si>
  <si>
    <t xml:space="preserve">000 0104 2922204 121 200 </t>
  </si>
  <si>
    <t xml:space="preserve">000 0104 2922204 121 210 </t>
  </si>
  <si>
    <t xml:space="preserve">000 0104 2922204 121 211 </t>
  </si>
  <si>
    <t xml:space="preserve">000 0104 2922204 121 213 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</si>
  <si>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</si>
  <si>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000 0104 2926253 000 000 </t>
  </si>
  <si>
    <t xml:space="preserve">000 0104 2926253 540 000 </t>
  </si>
  <si>
    <t xml:space="preserve">000 0104 2926253 540 200 </t>
  </si>
  <si>
    <t>Безвозмездные перечисления бюджетам</t>
  </si>
  <si>
    <t xml:space="preserve">000 0104 2926253 540 250 </t>
  </si>
  <si>
    <t>Перечисления другим бюджетам бюджетной системы Российской Федерации</t>
  </si>
  <si>
    <t xml:space="preserve">000 0104 2926253 540 251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</si>
  <si>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</si>
  <si>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 xml:space="preserve">000 0104 2926254 000 000 </t>
  </si>
  <si>
    <t xml:space="preserve">000 0104 2926254 540 000 </t>
  </si>
  <si>
    <t xml:space="preserve">000 0104 2926254 540 200 </t>
  </si>
  <si>
    <t xml:space="preserve">000 0104 2926254 540 250 </t>
  </si>
  <si>
    <t xml:space="preserve">000 0104 2926254 540 251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</si>
  <si>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</si>
  <si>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 xml:space="preserve">000 0104 2926255 000 000 </t>
  </si>
  <si>
    <t xml:space="preserve">000 0104 2926255 540 000 </t>
  </si>
  <si>
    <t xml:space="preserve">000 0104 2926255 540 200 </t>
  </si>
  <si>
    <t xml:space="preserve">000 0104 2926255 540 250 </t>
  </si>
  <si>
    <t xml:space="preserve">000 0104 2926255 540 251 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</si>
  <si>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</si>
  <si>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 xml:space="preserve">000 0104 2926256 000 000 </t>
  </si>
  <si>
    <t xml:space="preserve">000 0104 2926256 540 000 </t>
  </si>
  <si>
    <t xml:space="preserve">000 0104 2926256 540 200 </t>
  </si>
  <si>
    <t xml:space="preserve">000 0104 2926256 540 250 </t>
  </si>
  <si>
    <t xml:space="preserve">000 0104 2926256 540 251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</si>
  <si>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</si>
  <si>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</si>
  <si>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000 0106 2900000 000 000 </t>
  </si>
  <si>
    <t xml:space="preserve">000 0106 2920000 000 000 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</si>
  <si>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</si>
  <si>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 xml:space="preserve">000 0106 2926251 000 000 </t>
  </si>
  <si>
    <t xml:space="preserve">000 0106 2926251 540 000 </t>
  </si>
  <si>
    <t xml:space="preserve">000 0106 2926251 540 200 </t>
  </si>
  <si>
    <t xml:space="preserve">000 0106 2926251 540 250 </t>
  </si>
  <si>
    <t xml:space="preserve">000 0106 2926251 540 251 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</si>
  <si>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</si>
  <si>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 xml:space="preserve">000 0106 2926252 000 000 </t>
  </si>
  <si>
    <t xml:space="preserve">000 0106 2926252 540 000 </t>
  </si>
  <si>
    <t xml:space="preserve">000 0106 2926252 540 200 </t>
  </si>
  <si>
    <t xml:space="preserve">000 0106 2926252 540 250 </t>
  </si>
  <si>
    <t xml:space="preserve">000 0106 2926252 540 251 </t>
  </si>
  <si>
    <t>Резервные фонды</t>
  </si>
  <si>
    <t xml:space="preserve">000 0111 0000000 000 000 </t>
  </si>
  <si>
    <t xml:space="preserve">000 0111 2900000 000 000 </t>
  </si>
  <si>
    <t>Непрограммные расходы органов местного самоуправления муниципального образования</t>
  </si>
  <si>
    <t xml:space="preserve">000 0111 2930000 000 000 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</si>
  <si>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</si>
  <si>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 xml:space="preserve">000 0111 2934201 000 000 </t>
  </si>
  <si>
    <t>Резервные средства</t>
  </si>
  <si>
    <t xml:space="preserve">000 0111 2934201 870 000 </t>
  </si>
  <si>
    <t xml:space="preserve">000 0111 2934201 870 200 </t>
  </si>
  <si>
    <t>Прочие расходы</t>
  </si>
  <si>
    <t xml:space="preserve">000 0111 2934201 870 290 </t>
  </si>
  <si>
    <t>Другие общегосударственные вопросы</t>
  </si>
  <si>
    <t xml:space="preserve">000 0113 0000000 000 000 </t>
  </si>
  <si>
    <t xml:space="preserve">000 0113 2900000 000 000 </t>
  </si>
  <si>
    <t xml:space="preserve">000 0113 2920000 000 000 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</si>
  <si>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</si>
  <si>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 xml:space="preserve">000 0113 2927134 000 000 </t>
  </si>
  <si>
    <t xml:space="preserve">000 0113 2927134 244 000 </t>
  </si>
  <si>
    <t xml:space="preserve">000 0113 2927134 244 300 </t>
  </si>
  <si>
    <t xml:space="preserve">000 0113 2927134 244 340 </t>
  </si>
  <si>
    <t xml:space="preserve">000 0113 2930000 000 000 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</si>
  <si>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</si>
  <si>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 xml:space="preserve">000 0113 2934203 000 000 </t>
  </si>
  <si>
    <t xml:space="preserve">000 0113 2934203 244 000 </t>
  </si>
  <si>
    <t xml:space="preserve">000 0113 2934203 244 200 </t>
  </si>
  <si>
    <t xml:space="preserve">000 0113 2934203 244 220 </t>
  </si>
  <si>
    <t xml:space="preserve">000 0113 2934203 244 226 </t>
  </si>
  <si>
    <t>Иные обязательств в рамках обеспечения деятельности органов местного самоуправления и непрограммных расходов</t>
  </si>
  <si>
    <t xml:space="preserve">000 0113 2934210 000 000 </t>
  </si>
  <si>
    <t xml:space="preserve">000 0113 2934210 244 000 </t>
  </si>
  <si>
    <t xml:space="preserve">000 0113 2934210 244 200 </t>
  </si>
  <si>
    <t xml:space="preserve">000 0113 2934210 244 220 </t>
  </si>
  <si>
    <t xml:space="preserve">000 0113 2934210 244 226 </t>
  </si>
  <si>
    <t xml:space="preserve">000 0113 2934210 244 290 </t>
  </si>
  <si>
    <t xml:space="preserve">000 0113 2934210 244 300 </t>
  </si>
  <si>
    <t xml:space="preserve">000 0113 2934210 244 310 </t>
  </si>
  <si>
    <t xml:space="preserve">000 0113 2934210 244 340 </t>
  </si>
  <si>
    <t>Уплата прочих налогов, сборов и иных платежей</t>
  </si>
  <si>
    <t xml:space="preserve">000 0113 2934210 852 000 </t>
  </si>
  <si>
    <t xml:space="preserve">000 0113 2934210 852 200 </t>
  </si>
  <si>
    <t xml:space="preserve">000 0113 2934210 852 290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</si>
  <si>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</si>
  <si>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</si>
  <si>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</si>
  <si>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</si>
  <si>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000 0203 2900000 000 000 </t>
  </si>
  <si>
    <t xml:space="preserve">000 0203 2930000 000 000 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</si>
  <si>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</si>
  <si>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 xml:space="preserve">000 0203 2935118 000 000 </t>
  </si>
  <si>
    <t xml:space="preserve">000 0203 2935118 121 000 </t>
  </si>
  <si>
    <t xml:space="preserve">000 0203 2935118 121 200 </t>
  </si>
  <si>
    <t xml:space="preserve">000 0203 2935118 121 210 </t>
  </si>
  <si>
    <t xml:space="preserve">000 0203 2935118 121 211 </t>
  </si>
  <si>
    <t xml:space="preserve">000 0203 2935118 121 213 </t>
  </si>
  <si>
    <t xml:space="preserve">000 0203 2935118 244 000 </t>
  </si>
  <si>
    <t xml:space="preserve">000 0203 2935118 244 300 </t>
  </si>
  <si>
    <t xml:space="preserve">000 0203 2935118 244 310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</si>
  <si>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</si>
  <si>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</si>
  <si>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</si>
  <si>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</si>
  <si>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000 0309 2900000 000 000 </t>
  </si>
  <si>
    <t xml:space="preserve">000 0309 2930000 000 000 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</si>
  <si>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</si>
  <si>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 xml:space="preserve">000 0309 2934225 000 000 </t>
  </si>
  <si>
    <t xml:space="preserve">000 0309 2934225 244 000 </t>
  </si>
  <si>
    <t xml:space="preserve">000 0309 2934225 244 300 </t>
  </si>
  <si>
    <t xml:space="preserve">000 0309 2934225 244 340 </t>
  </si>
  <si>
    <t>Обеспечение пожарной безопасности</t>
  </si>
  <si>
    <t xml:space="preserve">000 0310 0000000 000 000 </t>
  </si>
  <si>
    <t>МУНИЦИПАЛЬНАЯ ПРОГРАММА "УСТОЙЧИВОЕ ОБЩЕСТВЕННОЕ РАЗВИТИЕ В МУНИЦИПАЛЬНОМ ОБРАЗОВАНИИ"</t>
  </si>
  <si>
    <t xml:space="preserve">000 0310 3000000 000 000 </t>
  </si>
  <si>
    <t>Подпрограмма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</si>
  <si>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 xml:space="preserve">000 0310 3010000 000 000 </t>
  </si>
  <si>
    <t>Мероприятия по содействию развития на части территории муниципального образования иных форм местного самоуправления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</si>
  <si>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 xml:space="preserve">000 0310 3014256 000 000 </t>
  </si>
  <si>
    <t xml:space="preserve">000 0310 3014256 244 000 </t>
  </si>
  <si>
    <t xml:space="preserve">000 0310 3014256 244 200 </t>
  </si>
  <si>
    <t xml:space="preserve">000 0310 3014256 244 220 </t>
  </si>
  <si>
    <t xml:space="preserve">000 0310 3014256 244 225 </t>
  </si>
  <si>
    <t xml:space="preserve">000 0310 3014256 244 300 </t>
  </si>
  <si>
    <t xml:space="preserve">000 0310 3014256 244 310 </t>
  </si>
  <si>
    <t>Реализация проектов местных инициатив граждан, получивших грантовую поддержку за счет средств областного бюджета в рамках подпрограммы "Создание условий для эффективного выполнения органами местного самоуправления своих полномочий" муниципальной программы "Устойчивое общественное развитие в муниципальном образовании"</t>
  </si>
  <si>
    <t xml:space="preserve">000 0310 3017088 000 000 </t>
  </si>
  <si>
    <t xml:space="preserve">000 0310 3017088 244 000 </t>
  </si>
  <si>
    <t xml:space="preserve">000 0310 3017088 244 200 </t>
  </si>
  <si>
    <t xml:space="preserve">000 0310 3017088 244 220 </t>
  </si>
  <si>
    <t xml:space="preserve">000 0310 3017088 244 225 </t>
  </si>
  <si>
    <t xml:space="preserve">000 0310 3017088 244 300 </t>
  </si>
  <si>
    <t xml:space="preserve">000 0310 3017088 244 310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</si>
  <si>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</si>
  <si>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</si>
  <si>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</si>
  <si>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</si>
  <si>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>МУНИЦИПАЛЬНАЯ ПРОГРАММА "РАЗВИТИЕ АВТОМОБИЛЬНЫХ ДОРОГ МУНИЦИПАЛЬНОГО ОБРАЗОВАНИЯ"</t>
  </si>
  <si>
    <t xml:space="preserve">000 0409 2700000 000 000 </t>
  </si>
  <si>
    <t>Подпрограмма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</si>
  <si>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000 0409 2710000 000 000 </t>
  </si>
  <si>
    <t>Мероприятия по содержанию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</si>
  <si>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000 0409 2714226 000 000 </t>
  </si>
  <si>
    <t xml:space="preserve">000 0409 2714226 244 000 </t>
  </si>
  <si>
    <t xml:space="preserve">000 0409 2714226 244 200 </t>
  </si>
  <si>
    <t xml:space="preserve">000 0409 2714226 244 220 </t>
  </si>
  <si>
    <t xml:space="preserve">000 0409 2714226 244 225 </t>
  </si>
  <si>
    <t>Мероприятия по капитальному ремонту и ремонту автомобильных дорог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</si>
  <si>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000 0409 2714227 000 000 </t>
  </si>
  <si>
    <t xml:space="preserve">000 0409 2714227 244 000 </t>
  </si>
  <si>
    <t xml:space="preserve">000 0409 2714227 244 200 </t>
  </si>
  <si>
    <t xml:space="preserve">000 0409 2714227 244 220 </t>
  </si>
  <si>
    <t xml:space="preserve">000 0409 2714227 244 225 </t>
  </si>
  <si>
    <t xml:space="preserve">000 0409 2714227 244 226 </t>
  </si>
  <si>
    <t>Мероприятия по капитальному ремонту и ремонту дворовых территорий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</si>
  <si>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000 0409 2714229 000 000 </t>
  </si>
  <si>
    <t xml:space="preserve">000 0409 2714229 244 000 </t>
  </si>
  <si>
    <t xml:space="preserve">000 0409 2714229 244 200 </t>
  </si>
  <si>
    <t xml:space="preserve">000 0409 2714229 244 220 </t>
  </si>
  <si>
    <t xml:space="preserve">000 0409 2714229 244 225 </t>
  </si>
  <si>
    <t xml:space="preserve">000 0409 2714229 244 226 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</si>
  <si>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Ленинградской области в рамках подпрограммы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</si>
  <si>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000 0409 2717013 000 000 </t>
  </si>
  <si>
    <t xml:space="preserve">000 0409 2717013 244 000 </t>
  </si>
  <si>
    <t xml:space="preserve">000 0409 2717013 244 200 </t>
  </si>
  <si>
    <t xml:space="preserve">000 0409 2717013 244 220 </t>
  </si>
  <si>
    <t xml:space="preserve">000 0409 2717013 244 225 </t>
  </si>
  <si>
    <t>Капитальный ремонт и ремонт автомобильных дорог общего пользования местного значения в рамках подпрограммы "Содержание существующей сети автомобильных дорог общего пользования" муниципальной программы "Развитие автомобильных дорог муниципального образования"</t>
  </si>
  <si>
    <t xml:space="preserve">000 0409 2717014 000 000 </t>
  </si>
  <si>
    <t xml:space="preserve">000 0409 2717014 244 000 </t>
  </si>
  <si>
    <t xml:space="preserve">000 0409 2717014 244 200 </t>
  </si>
  <si>
    <t xml:space="preserve">000 0409 2717014 244 220 </t>
  </si>
  <si>
    <t xml:space="preserve">000 0409 2717014 244 225 </t>
  </si>
  <si>
    <t xml:space="preserve">000 0409 3000000 000 000 </t>
  </si>
  <si>
    <t xml:space="preserve">000 0409 3010000 000 000 </t>
  </si>
  <si>
    <t xml:space="preserve">000 0409 3014256 000 000 </t>
  </si>
  <si>
    <t xml:space="preserve">000 0409 3014256 244 000 </t>
  </si>
  <si>
    <t xml:space="preserve">000 0409 3014256 244 200 </t>
  </si>
  <si>
    <t xml:space="preserve">000 0409 3014256 244 220 </t>
  </si>
  <si>
    <t xml:space="preserve">000 0409 3014256 244 225 </t>
  </si>
  <si>
    <t xml:space="preserve">000 0409 3014256 244 226 </t>
  </si>
  <si>
    <t xml:space="preserve">000 0409 3017088 000 000 </t>
  </si>
  <si>
    <t xml:space="preserve">000 0409 3017088 244 000 </t>
  </si>
  <si>
    <t xml:space="preserve">000 0409 3017088 244 200 </t>
  </si>
  <si>
    <t xml:space="preserve">000 0409 3017088 244 220 </t>
  </si>
  <si>
    <t xml:space="preserve">000 0409 3017088 244 225 </t>
  </si>
  <si>
    <t>Другие вопросы в области национальной экономики</t>
  </si>
  <si>
    <t xml:space="preserve">000 0412 0000000 000 000 </t>
  </si>
  <si>
    <t xml:space="preserve">000 0412 2900000 000 000 </t>
  </si>
  <si>
    <t xml:space="preserve">000 0412 2930000 000 000 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</si>
  <si>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</si>
  <si>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 xml:space="preserve">000 0412 2934235 000 000 </t>
  </si>
  <si>
    <t xml:space="preserve">000 0412 2934235 244 000 </t>
  </si>
  <si>
    <t xml:space="preserve">000 0412 2934235 244 200 </t>
  </si>
  <si>
    <t xml:space="preserve">000 0412 2934235 244 220 </t>
  </si>
  <si>
    <t xml:space="preserve">000 0412 2934235 244 226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</si>
  <si>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</si>
  <si>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</si>
  <si>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</si>
  <si>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</si>
  <si>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</si>
  <si>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000 0501 2400000 000 000 </t>
  </si>
  <si>
    <t>Подпрограмма "Капитальный ремонт многоквартирных домов" муниципальной программы "Обеспечение качественным жильем граждан на территории муниципального образования"</t>
  </si>
  <si>
    <t xml:space="preserve">000 0501 2440000 000 000 </t>
  </si>
  <si>
    <t>Обеспечение мероприятий в рамках подпрограммы "Обеспечение мероприятий по капитальному ремонту многоквартирных домов" муниципальной программы "Обеспечение качественным жильем граждан на территории муниципального образования"</t>
  </si>
  <si>
    <t xml:space="preserve">000 0501 2444245 000 000 </t>
  </si>
  <si>
    <t>Закупка товаров, работ, услуг в целях капитального ремонта государственного (муниципального) имущества</t>
  </si>
  <si>
    <t xml:space="preserve">000 0501 2444245 243 000 </t>
  </si>
  <si>
    <t xml:space="preserve">000 0501 2444245 243 200 </t>
  </si>
  <si>
    <t xml:space="preserve">000 0501 2444245 243 220 </t>
  </si>
  <si>
    <t xml:space="preserve">000 0501 2444245 243 225 </t>
  </si>
  <si>
    <t xml:space="preserve">000 0501 2900000 000 000 </t>
  </si>
  <si>
    <t xml:space="preserve">000 0501 2930000 000 000 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</si>
  <si>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</si>
  <si>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 xml:space="preserve">000 0501 2934237 000 000 </t>
  </si>
  <si>
    <t>Уплата иных платежей</t>
  </si>
  <si>
    <t xml:space="preserve">000 0501 2934237 853 000 </t>
  </si>
  <si>
    <t xml:space="preserve">000 0501 2934237 853 200 </t>
  </si>
  <si>
    <t xml:space="preserve">000 0501 2934237 853 290 </t>
  </si>
  <si>
    <t>Коммунальное хозяйство</t>
  </si>
  <si>
    <t xml:space="preserve">000 0502 0000000 000 000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</si>
  <si>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</si>
  <si>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000 0502 2500000 000 000 </t>
  </si>
  <si>
    <t>Подпрограмма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</si>
  <si>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 xml:space="preserve">000 0502 2510000 000 000 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</si>
  <si>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</si>
  <si>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 xml:space="preserve">000 0502 2514246 000 000 </t>
  </si>
  <si>
    <t xml:space="preserve">000 0502 2514246 243 000 </t>
  </si>
  <si>
    <t xml:space="preserve">000 0502 2514246 243 200 </t>
  </si>
  <si>
    <t xml:space="preserve">000 0502 2514246 243 220 </t>
  </si>
  <si>
    <t xml:space="preserve">000 0502 2514246 243 225 </t>
  </si>
  <si>
    <t xml:space="preserve">000 0502 2514246 243 300 </t>
  </si>
  <si>
    <t xml:space="preserve">000 0502 2514246 243 310 </t>
  </si>
  <si>
    <t xml:space="preserve">000 0502 2514246 244 000 </t>
  </si>
  <si>
    <t xml:space="preserve">000 0502 2514246 244 200 </t>
  </si>
  <si>
    <t xml:space="preserve">000 0502 2514246 244 220 </t>
  </si>
  <si>
    <t xml:space="preserve">000 0502 2514246 244 226 </t>
  </si>
  <si>
    <t>Реализация мероприятий по подготовке объектов теплоснабжения к отопительному сезону на территории Ленинградской области в рамках подпрограммы "Энергосбережение и повышение энергетической эффективности"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муниципального образования"</t>
  </si>
  <si>
    <t xml:space="preserve">000 0502 2517016 000 000 </t>
  </si>
  <si>
    <t xml:space="preserve">000 0502 2517016 243 000 </t>
  </si>
  <si>
    <t xml:space="preserve">000 0502 2517016 243 200 </t>
  </si>
  <si>
    <t xml:space="preserve">000 0502 2517016 243 220 </t>
  </si>
  <si>
    <t xml:space="preserve">000 0502 2517016 243 225 </t>
  </si>
  <si>
    <t>Подпрограмма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</si>
  <si>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000 0502 2520000 000 000 </t>
  </si>
  <si>
    <t>Мероприятия по реализации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</si>
  <si>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000 0502 2524248 000 000 </t>
  </si>
  <si>
    <t xml:space="preserve">000 0502 2524248 244 000 </t>
  </si>
  <si>
    <t xml:space="preserve">000 0502 2524248 244 200 </t>
  </si>
  <si>
    <t xml:space="preserve">000 0502 2524248 244 220 </t>
  </si>
  <si>
    <t xml:space="preserve">000 0502 2524248 244 226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</si>
  <si>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</si>
  <si>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000 0502 2524248 414 000 </t>
  </si>
  <si>
    <t xml:space="preserve">000 0502 2524248 414 300 </t>
  </si>
  <si>
    <t xml:space="preserve">000 0502 2524248 414 310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</si>
  <si>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подпрограммы "Газификация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</si>
  <si>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000 0502 2527020 000 000 </t>
  </si>
  <si>
    <t xml:space="preserve">000 0502 2527020 244 000 </t>
  </si>
  <si>
    <t xml:space="preserve">000 0502 2527020 244 200 </t>
  </si>
  <si>
    <t xml:space="preserve">000 0502 2527020 244 220 </t>
  </si>
  <si>
    <t xml:space="preserve">000 0502 2527020 244 226 </t>
  </si>
  <si>
    <t>Подпрограмма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</si>
  <si>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000 0502 2530000 000 000 </t>
  </si>
  <si>
    <t>Мероприятия по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</si>
  <si>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000 0502 2534249 000 000 </t>
  </si>
  <si>
    <t xml:space="preserve">000 0502 2534249 243 000 </t>
  </si>
  <si>
    <t xml:space="preserve">000 0502 2534249 243 200 </t>
  </si>
  <si>
    <t xml:space="preserve">000 0502 2534249 243 220 </t>
  </si>
  <si>
    <t xml:space="preserve">000 0502 2534249 243 225 </t>
  </si>
  <si>
    <t xml:space="preserve">000 0502 2534249 244 000 </t>
  </si>
  <si>
    <t xml:space="preserve">000 0502 2534249 244 200 </t>
  </si>
  <si>
    <t xml:space="preserve">000 0502 2534249 244 220 </t>
  </si>
  <si>
    <t xml:space="preserve">000 0502 2534249 244 226 </t>
  </si>
  <si>
    <t>Мероприятия, направленные на безаварийную работу объектов водоснабжения и водоотведения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</si>
  <si>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000 0502 2537026 000 000 </t>
  </si>
  <si>
    <t xml:space="preserve">000 0502 2537026 243 000 </t>
  </si>
  <si>
    <t xml:space="preserve">000 0502 2537026 243 200 </t>
  </si>
  <si>
    <t xml:space="preserve">000 0502 2537026 243 220 </t>
  </si>
  <si>
    <t xml:space="preserve">000 0502 2537026 243 225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</si>
  <si>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</si>
  <si>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000 0502 2540000 000 000 </t>
  </si>
  <si>
    <t>Мероприятия в сфере бытового обслуживания населения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</si>
  <si>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000 0502 2544250 000 000 </t>
  </si>
  <si>
    <t xml:space="preserve">000 0502 2544250 243 000 </t>
  </si>
  <si>
    <t xml:space="preserve">000 0502 2544250 243 200 </t>
  </si>
  <si>
    <t xml:space="preserve">000 0502 2544250 243 220 </t>
  </si>
  <si>
    <t xml:space="preserve">000 0502 2544250 243 225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</si>
  <si>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</si>
  <si>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000 0502 2544601 000 000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</si>
  <si>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</si>
  <si>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000 0502 2544601 810 000 </t>
  </si>
  <si>
    <t xml:space="preserve">000 0502 2544601 810 200 </t>
  </si>
  <si>
    <t>Безвозмездные перечисления организациям</t>
  </si>
  <si>
    <t xml:space="preserve">000 0502 2544601 810 240 </t>
  </si>
  <si>
    <t>Безвозмездные перечисления организациям, за исключением государственных и муниципальных организаций</t>
  </si>
  <si>
    <t xml:space="preserve">000 0502 2544601 810 242 </t>
  </si>
  <si>
    <t xml:space="preserve">000 0502 2900000 000 000 </t>
  </si>
  <si>
    <t xml:space="preserve">000 0502 2930000 000 000 </t>
  </si>
  <si>
    <t>Расходы, осуществляемые за счет резервного фонда Правительства Ленинградской области в рамках обеспечения деятельности органов местного самоуправления и непрограммных расходов</t>
  </si>
  <si>
    <t xml:space="preserve">000 0502 2937212 000 000 </t>
  </si>
  <si>
    <t xml:space="preserve">000 0502 2937212 243 000 </t>
  </si>
  <si>
    <t xml:space="preserve">000 0502 2937212 243 200 </t>
  </si>
  <si>
    <t xml:space="preserve">000 0502 2937212 243 220 </t>
  </si>
  <si>
    <t xml:space="preserve">000 0502 2937212 243 225 </t>
  </si>
  <si>
    <t xml:space="preserve">000 0502 2937212 244 000 </t>
  </si>
  <si>
    <t xml:space="preserve">000 0502 2937212 244 300 </t>
  </si>
  <si>
    <t xml:space="preserve">000 0502 2937212 244 310 </t>
  </si>
  <si>
    <t xml:space="preserve">000 0502 3000000 000 000 </t>
  </si>
  <si>
    <t xml:space="preserve">000 0502 3010000 000 000 </t>
  </si>
  <si>
    <t xml:space="preserve">000 0502 3014256 000 000 </t>
  </si>
  <si>
    <t xml:space="preserve">000 0502 3014256 244 000 </t>
  </si>
  <si>
    <t xml:space="preserve">000 0502 3014256 244 300 </t>
  </si>
  <si>
    <t xml:space="preserve">000 0502 3014256 244 310 </t>
  </si>
  <si>
    <t xml:space="preserve">000 0502 3017088 000 000 </t>
  </si>
  <si>
    <t xml:space="preserve">000 0502 3017088 244 000 </t>
  </si>
  <si>
    <t xml:space="preserve">000 0502 3017088 244 300 </t>
  </si>
  <si>
    <t xml:space="preserve">000 0502 3017088 244 310 </t>
  </si>
  <si>
    <t>Благоустройство</t>
  </si>
  <si>
    <t xml:space="preserve">000 0503 0000000 000 000 </t>
  </si>
  <si>
    <t>МУНИЦИПАЛЬНАЯ ПРОГРАММА "БЛАГОУСТРОЙСТВО ТЕРРИТОРИИ МУНИЦИПАЛЬНОГО ОБРАЗОВАНИЯ"</t>
  </si>
  <si>
    <t xml:space="preserve">000 0503 2600000 000 000 </t>
  </si>
  <si>
    <t>Уличное освещение в рамках муниципальной программы "Благоустройство территории муниципального образования"</t>
  </si>
  <si>
    <t xml:space="preserve">000 0503 2604251 000 000 </t>
  </si>
  <si>
    <t xml:space="preserve">000 0503 2604251 244 000 </t>
  </si>
  <si>
    <t xml:space="preserve">000 0503 2604251 244 200 </t>
  </si>
  <si>
    <t xml:space="preserve">000 0503 2604251 244 220 </t>
  </si>
  <si>
    <t xml:space="preserve">000 0503 2604251 244 226 </t>
  </si>
  <si>
    <t>Благоустройство и озеленение в рамках муниципальной программы "Благоустройство территории муниципального образования"</t>
  </si>
  <si>
    <t xml:space="preserve">000 0503 2604252 000 000 </t>
  </si>
  <si>
    <t xml:space="preserve">000 0503 2604252 244 000 </t>
  </si>
  <si>
    <t xml:space="preserve">000 0503 2604252 244 200 </t>
  </si>
  <si>
    <t xml:space="preserve">000 0503 2604252 244 220 </t>
  </si>
  <si>
    <t xml:space="preserve">000 0503 2604252 244 225 </t>
  </si>
  <si>
    <t xml:space="preserve">000 0503 2604252 244 226 </t>
  </si>
  <si>
    <t xml:space="preserve">000 0503 2604252 244 300 </t>
  </si>
  <si>
    <t xml:space="preserve">000 0503 2604252 244 310 </t>
  </si>
  <si>
    <t xml:space="preserve">000 0503 2604252 244 340 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</si>
  <si>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</si>
  <si>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 xml:space="preserve">000 0503 2604253 000 000 </t>
  </si>
  <si>
    <t xml:space="preserve">000 0503 2604253 244 000 </t>
  </si>
  <si>
    <t xml:space="preserve">000 0503 2604253 244 200 </t>
  </si>
  <si>
    <t xml:space="preserve">000 0503 2604253 244 220 </t>
  </si>
  <si>
    <t xml:space="preserve">000 0503 2604253 244 226 </t>
  </si>
  <si>
    <t xml:space="preserve">000 0503 2604253 244 300 </t>
  </si>
  <si>
    <t xml:space="preserve">000 0503 2604253 244 340 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</si>
  <si>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</si>
  <si>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 xml:space="preserve">000 0503 2604255 000 000 </t>
  </si>
  <si>
    <t xml:space="preserve">000 0503 2604255 244 000 </t>
  </si>
  <si>
    <t xml:space="preserve">000 0503 2604255 244 200 </t>
  </si>
  <si>
    <t xml:space="preserve">000 0503 2604255 244 220 </t>
  </si>
  <si>
    <t xml:space="preserve">000 0503 2604255 244 226 </t>
  </si>
  <si>
    <t xml:space="preserve">000 0503 2604255 244 300 </t>
  </si>
  <si>
    <t xml:space="preserve">000 0503 2604255 244 340 </t>
  </si>
  <si>
    <t xml:space="preserve">000 0503 2900000 000 000 </t>
  </si>
  <si>
    <t xml:space="preserve">000 0503 2930000 000 000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</si>
  <si>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 в рамках обеспечения деятельности органов местного самоуправления и непрограммных расходов</t>
  </si>
  <si>
    <t xml:space="preserve">000 0503 2937202 000 000 </t>
  </si>
  <si>
    <t xml:space="preserve">000 0503 2937202 244 000 </t>
  </si>
  <si>
    <t xml:space="preserve">000 0503 2937202 244 200 </t>
  </si>
  <si>
    <t xml:space="preserve">000 0503 2937202 244 220 </t>
  </si>
  <si>
    <t xml:space="preserve">000 0503 2937202 244 226 </t>
  </si>
  <si>
    <t xml:space="preserve">000 0503 2937202 244 300 </t>
  </si>
  <si>
    <t xml:space="preserve">000 0503 2937202 244 310 </t>
  </si>
  <si>
    <t xml:space="preserve">000 0503 3000000 000 000 </t>
  </si>
  <si>
    <t xml:space="preserve">000 0503 3010000 000 000 </t>
  </si>
  <si>
    <t xml:space="preserve">000 0503 3014256 000 000 </t>
  </si>
  <si>
    <t xml:space="preserve">000 0503 3014256 244 000 </t>
  </si>
  <si>
    <t xml:space="preserve">000 0503 3014256 244 300 </t>
  </si>
  <si>
    <t xml:space="preserve">000 0503 3014256 244 310 </t>
  </si>
  <si>
    <t xml:space="preserve">000 0503 3017088 000 000 </t>
  </si>
  <si>
    <t xml:space="preserve">000 0503 3017088 244 000 </t>
  </si>
  <si>
    <t xml:space="preserve">000 0503 3017088 244 300 </t>
  </si>
  <si>
    <t xml:space="preserve">000 0503 3017088 244 310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</si>
  <si>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</si>
  <si>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</si>
  <si>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</si>
  <si>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</si>
  <si>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>МУНИЦИПАЛЬНАЯ ПРОГРАММА "РАЗВИТИЕ КУЛЬТУРЫ И ФИЗИЧЕСКОЙ КУЛЬТУРЫ В МУНИЦИПАЛЬНОМ ОБРАЗОВАНИИ"</t>
  </si>
  <si>
    <t xml:space="preserve">000 0801 2300000 000 000 </t>
  </si>
  <si>
    <t>Подпрограмма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</si>
  <si>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 xml:space="preserve">000 0801 2310000 000 000 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</si>
  <si>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</si>
  <si>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 xml:space="preserve">000 0801 2312206 000 000 </t>
  </si>
  <si>
    <t>Фонд оплаты труда казенных учреждений и взносы по обязательному социальному страхованию</t>
  </si>
  <si>
    <t xml:space="preserve">000 0801 2312206 111 000 </t>
  </si>
  <si>
    <t xml:space="preserve">000 0801 2312206 111 200 </t>
  </si>
  <si>
    <t xml:space="preserve">000 0801 2312206 111 210 </t>
  </si>
  <si>
    <t xml:space="preserve">000 0801 2312206 111 211 </t>
  </si>
  <si>
    <t xml:space="preserve">000 0801 2312206 111 213 </t>
  </si>
  <si>
    <t xml:space="preserve">000 0801 2312206 244 000 </t>
  </si>
  <si>
    <t xml:space="preserve">000 0801 2312206 244 200 </t>
  </si>
  <si>
    <t xml:space="preserve">000 0801 2312206 244 220 </t>
  </si>
  <si>
    <t xml:space="preserve">000 0801 2312206 244 221 </t>
  </si>
  <si>
    <t xml:space="preserve">000 0801 2312206 244 223 </t>
  </si>
  <si>
    <t>Арендная плата за пользование имуществом</t>
  </si>
  <si>
    <t xml:space="preserve">000 0801 2312206 244 224 </t>
  </si>
  <si>
    <t xml:space="preserve">000 0801 2312206 244 225 </t>
  </si>
  <si>
    <t xml:space="preserve">000 0801 2312206 244 226 </t>
  </si>
  <si>
    <t xml:space="preserve">000 0801 2312206 244 290 </t>
  </si>
  <si>
    <t xml:space="preserve">000 0801 2312206 244 300 </t>
  </si>
  <si>
    <t xml:space="preserve">000 0801 2312206 244 310 </t>
  </si>
  <si>
    <t xml:space="preserve">000 0801 2312206 244 340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</si>
  <si>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</si>
  <si>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000 0801 2312206 831 000 </t>
  </si>
  <si>
    <t xml:space="preserve">000 0801 2312206 831 200 </t>
  </si>
  <si>
    <t xml:space="preserve">000 0801 2312206 831 290 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</si>
  <si>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"Организация культурно-досуговой деятельности на территории муниципального образования" муниципальной программы "Развитие культуры и физической культуры в муниципальном образовании"</t>
  </si>
  <si>
    <t xml:space="preserve">000 0801 2317036 000 000 </t>
  </si>
  <si>
    <t xml:space="preserve">000 0801 2317036 111 000 </t>
  </si>
  <si>
    <t xml:space="preserve">000 0801 2317036 111 200 </t>
  </si>
  <si>
    <t xml:space="preserve">000 0801 2317036 111 210 </t>
  </si>
  <si>
    <t xml:space="preserve">000 0801 2317036 111 211 </t>
  </si>
  <si>
    <t xml:space="preserve">000 0801 2317036 111 213 </t>
  </si>
  <si>
    <t>Мероприятия по созданию условий для организации досуга, развития местного традиционного народного художественного творчества, сохранения, возрождения и развития народных художественных промыслов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</si>
  <si>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 xml:space="preserve">000 0801 2317428 000 000 </t>
  </si>
  <si>
    <t xml:space="preserve">000 0801 2317428 244 000 </t>
  </si>
  <si>
    <t xml:space="preserve">000 0801 2317428 244 300 </t>
  </si>
  <si>
    <t xml:space="preserve">000 0801 2317428 244 310 </t>
  </si>
  <si>
    <t>Подпрограмма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</si>
  <si>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000 0801 2330000 000 000 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</si>
  <si>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</si>
  <si>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000 0801 2332206 000 000 </t>
  </si>
  <si>
    <t xml:space="preserve">000 0801 2332206 111 000 </t>
  </si>
  <si>
    <t xml:space="preserve">000 0801 2332206 111 200 </t>
  </si>
  <si>
    <t xml:space="preserve">000 0801 2332206 111 210 </t>
  </si>
  <si>
    <t xml:space="preserve">000 0801 2332206 111 211 </t>
  </si>
  <si>
    <t xml:space="preserve">000 0801 2332206 111 213 </t>
  </si>
  <si>
    <t xml:space="preserve">000 0801 2332206 244 000 </t>
  </si>
  <si>
    <t xml:space="preserve">000 0801 2332206 244 200 </t>
  </si>
  <si>
    <t xml:space="preserve">000 0801 2332206 244 220 </t>
  </si>
  <si>
    <t xml:space="preserve">000 0801 2332206 244 223 </t>
  </si>
  <si>
    <t xml:space="preserve">000 0801 2332206 244 224 </t>
  </si>
  <si>
    <t xml:space="preserve">000 0801 2332206 244 226 </t>
  </si>
  <si>
    <t xml:space="preserve">000 0801 2332206 244 290 </t>
  </si>
  <si>
    <t xml:space="preserve">000 0801 2332206 244 300 </t>
  </si>
  <si>
    <t xml:space="preserve">000 0801 2332206 244 310 </t>
  </si>
  <si>
    <t xml:space="preserve">000 0801 2332206 244 340 </t>
  </si>
  <si>
    <t>Развитие и модернизация библиотек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</si>
  <si>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000 0801 2337031 000 000 </t>
  </si>
  <si>
    <t xml:space="preserve">000 0801 2337031 244 000 </t>
  </si>
  <si>
    <t xml:space="preserve">000 0801 2337031 244 200 </t>
  </si>
  <si>
    <t xml:space="preserve">000 0801 2337031 244 220 </t>
  </si>
  <si>
    <t xml:space="preserve">000 0801 2337031 244 226 </t>
  </si>
  <si>
    <t xml:space="preserve">000 0801 2337031 244 300 </t>
  </si>
  <si>
    <t xml:space="preserve">000 0801 2337031 244 310 </t>
  </si>
  <si>
    <t xml:space="preserve">000 0801 2337031 244 340 </t>
  </si>
  <si>
    <t>Обеспечение выплат стимулирующего характера работникам муниципальных учреждений культуры Ленинградской области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</si>
  <si>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000 0801 2337036 000 000 </t>
  </si>
  <si>
    <t xml:space="preserve">000 0801 2337036 111 000 </t>
  </si>
  <si>
    <t xml:space="preserve">000 0801 2337036 111 200 </t>
  </si>
  <si>
    <t xml:space="preserve">000 0801 2337036 111 210 </t>
  </si>
  <si>
    <t xml:space="preserve">000 0801 2337036 111 211 </t>
  </si>
  <si>
    <t xml:space="preserve">000 0801 2337036 111 213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</si>
  <si>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</si>
  <si>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</si>
  <si>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</si>
  <si>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</si>
  <si>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 xml:space="preserve">000 1001 2900000 000 000 </t>
  </si>
  <si>
    <t xml:space="preserve">000 1001 2930000 000 000 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</si>
  <si>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</si>
  <si>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 xml:space="preserve">000 1001 2934301 000 000 </t>
  </si>
  <si>
    <t>Пособия, компенсации и иные социальные выплаты гражданам, кроме публичных нормативных обязательств</t>
  </si>
  <si>
    <t xml:space="preserve">000 1001 2934301 321 000 </t>
  </si>
  <si>
    <t xml:space="preserve">000 1001 2934301 321 200 </t>
  </si>
  <si>
    <t xml:space="preserve">000 1001 2934301 321 260 </t>
  </si>
  <si>
    <t>Пенсии, пособия, выплачиваемые организациями сектора государственного управления</t>
  </si>
  <si>
    <t xml:space="preserve">000 1001 2934301 321 263 </t>
  </si>
  <si>
    <t>ФИЗИЧЕСКАЯ КУЛЬТУРА И СПОРТ</t>
  </si>
  <si>
    <t xml:space="preserve">000 1100 0000000 000 000 </t>
  </si>
  <si>
    <t>Физическая культура</t>
  </si>
  <si>
    <t xml:space="preserve">000 1101 0000000 000 000 </t>
  </si>
  <si>
    <t xml:space="preserve">000 1101 2300000 000 000 </t>
  </si>
  <si>
    <t>Подпрограмма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</si>
  <si>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000 1101 2340000 000 000 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</si>
  <si>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</si>
  <si>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 xml:space="preserve">000 1101 2342206 000 000 </t>
  </si>
  <si>
    <t xml:space="preserve">000 1101 2342206 111 000 </t>
  </si>
  <si>
    <t xml:space="preserve">000 1101 2342206 111 200 </t>
  </si>
  <si>
    <t xml:space="preserve">000 1101 2342206 111 210 </t>
  </si>
  <si>
    <t xml:space="preserve">000 1101 2342206 111 211 </t>
  </si>
  <si>
    <t xml:space="preserve">000 1101 2342206 111 213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</si>
  <si>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</si>
  <si>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000 1101 2342206 113 000 </t>
  </si>
  <si>
    <t xml:space="preserve">000 1101 2342206 113 200 </t>
  </si>
  <si>
    <t xml:space="preserve">000 1101 2342206 113 290 </t>
  </si>
  <si>
    <t xml:space="preserve">000 1101 2342206 244 000 </t>
  </si>
  <si>
    <t xml:space="preserve">000 1101 2342206 244 200 </t>
  </si>
  <si>
    <t xml:space="preserve">000 1101 2342206 244 290 </t>
  </si>
  <si>
    <t xml:space="preserve">000 1101 2342206 244 300 </t>
  </si>
  <si>
    <t xml:space="preserve">000 1101 2342206 244 310 </t>
  </si>
  <si>
    <t xml:space="preserve">000 1101 2342206 244 340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</si>
  <si>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</si>
  <si>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027 0104 2004219 244 226 </t>
  </si>
  <si>
    <t xml:space="preserve">027 0104 2922201 121 211 </t>
  </si>
  <si>
    <t xml:space="preserve">027 0104 2922201 121 213 </t>
  </si>
  <si>
    <t xml:space="preserve">027 0104 2922201 122 212 </t>
  </si>
  <si>
    <t xml:space="preserve">027 0104 2922201 122 262 </t>
  </si>
  <si>
    <t xml:space="preserve">027 0104 2922201 244 221 </t>
  </si>
  <si>
    <t xml:space="preserve">027 0104 2922201 244 223 </t>
  </si>
  <si>
    <t xml:space="preserve">027 0104 2922201 244 225 </t>
  </si>
  <si>
    <t xml:space="preserve">027 0104 2922201 244 226 </t>
  </si>
  <si>
    <t xml:space="preserve">027 0104 2922201 244 310 </t>
  </si>
  <si>
    <t xml:space="preserve">027 0104 2922201 244 340 </t>
  </si>
  <si>
    <t xml:space="preserve">027 0104 2922202 121 211 </t>
  </si>
  <si>
    <t xml:space="preserve">027 0104 2922202 121 213 </t>
  </si>
  <si>
    <t xml:space="preserve">027 0104 2922204 121 211 </t>
  </si>
  <si>
    <t xml:space="preserve">027 0104 2922204 121 213 </t>
  </si>
  <si>
    <t xml:space="preserve">027 0104 2926253 540 251 </t>
  </si>
  <si>
    <t xml:space="preserve">027 0104 2926254 540 251 </t>
  </si>
  <si>
    <t xml:space="preserve">027 0104 2926255 540 251 </t>
  </si>
  <si>
    <t xml:space="preserve">027 0104 2926256 540 251 </t>
  </si>
  <si>
    <t xml:space="preserve">027 0106 2926251 540 251 </t>
  </si>
  <si>
    <t xml:space="preserve">027 0106 2926252 540 251 </t>
  </si>
  <si>
    <t xml:space="preserve">027 0111 2934201 870 290 </t>
  </si>
  <si>
    <t xml:space="preserve">027 0113 2927134 244 340 </t>
  </si>
  <si>
    <t xml:space="preserve">027 0113 2934203 244 226 </t>
  </si>
  <si>
    <t xml:space="preserve">027 0113 2934210 244 226 </t>
  </si>
  <si>
    <t xml:space="preserve">027 0113 2934210 244 290 </t>
  </si>
  <si>
    <t xml:space="preserve">027 0113 2934210 244 310 </t>
  </si>
  <si>
    <t xml:space="preserve">027 0113 2934210 244 340 </t>
  </si>
  <si>
    <t xml:space="preserve">027 0113 2934210 852 290 </t>
  </si>
  <si>
    <t xml:space="preserve">027 0203 2935118 121 211 </t>
  </si>
  <si>
    <t xml:space="preserve">027 0203 2935118 121 213 </t>
  </si>
  <si>
    <t xml:space="preserve">027 0203 2935118 244 310 </t>
  </si>
  <si>
    <t xml:space="preserve">027 0309 2934225 244 340 </t>
  </si>
  <si>
    <t xml:space="preserve">027 0310 3014256 244 225 </t>
  </si>
  <si>
    <t xml:space="preserve">027 0310 3014256 244 310 </t>
  </si>
  <si>
    <t xml:space="preserve">027 0310 3017088 244 225 </t>
  </si>
  <si>
    <t xml:space="preserve">027 0310 3017088 244 310 </t>
  </si>
  <si>
    <t xml:space="preserve">027 0409 2714226 244 225 </t>
  </si>
  <si>
    <t xml:space="preserve">027 0409 2714227 244 225 </t>
  </si>
  <si>
    <t xml:space="preserve">027 0409 2714227 244 226 </t>
  </si>
  <si>
    <t xml:space="preserve">027 0409 2714229 244 225 </t>
  </si>
  <si>
    <t xml:space="preserve">027 0409 2714229 244 226 </t>
  </si>
  <si>
    <t xml:space="preserve">027 0409 2717013 244 225 </t>
  </si>
  <si>
    <t xml:space="preserve">027 0409 2717014 244 225 </t>
  </si>
  <si>
    <t xml:space="preserve">027 0409 3014256 244 225 </t>
  </si>
  <si>
    <t xml:space="preserve">027 0409 3014256 244 226 </t>
  </si>
  <si>
    <t xml:space="preserve">027 0409 3017088 244 225 </t>
  </si>
  <si>
    <t xml:space="preserve">027 0412 2934235 244 226 </t>
  </si>
  <si>
    <t xml:space="preserve">027 0501 2444245 243 225 </t>
  </si>
  <si>
    <t xml:space="preserve">027 0501 2934237 853 290 </t>
  </si>
  <si>
    <t xml:space="preserve">027 0502 2514246 243 225 </t>
  </si>
  <si>
    <t xml:space="preserve">027 0502 2514246 243 310 </t>
  </si>
  <si>
    <t xml:space="preserve">027 0502 2514246 244 226 </t>
  </si>
  <si>
    <t xml:space="preserve">027 0502 2517016 243 225 </t>
  </si>
  <si>
    <t xml:space="preserve">027 0502 2524248 244 226 </t>
  </si>
  <si>
    <t xml:space="preserve">027 0502 2524248 414 310 </t>
  </si>
  <si>
    <t xml:space="preserve">027 0502 2527020 244 226 </t>
  </si>
  <si>
    <t xml:space="preserve">027 0502 2534249 243 225 </t>
  </si>
  <si>
    <t xml:space="preserve">027 0502 2534249 244 226 </t>
  </si>
  <si>
    <t xml:space="preserve">027 0502 2537026 243 225 </t>
  </si>
  <si>
    <t xml:space="preserve">027 0502 2544250 243 225 </t>
  </si>
  <si>
    <t xml:space="preserve">027 0502 2544601 810 242 </t>
  </si>
  <si>
    <t xml:space="preserve">027 0502 2937212 243 225 </t>
  </si>
  <si>
    <t xml:space="preserve">027 0502 2937212 244 310 </t>
  </si>
  <si>
    <t xml:space="preserve">027 0502 3014256 244 310 </t>
  </si>
  <si>
    <t xml:space="preserve">027 0502 3017088 244 310 </t>
  </si>
  <si>
    <t xml:space="preserve">027 0503 2604251 244 226 </t>
  </si>
  <si>
    <t xml:space="preserve">027 0503 2604252 244 225 </t>
  </si>
  <si>
    <t xml:space="preserve">027 0503 2604252 244 226 </t>
  </si>
  <si>
    <t xml:space="preserve">027 0503 2604252 244 310 </t>
  </si>
  <si>
    <t xml:space="preserve">027 0503 2604252 244 340 </t>
  </si>
  <si>
    <t xml:space="preserve">027 0503 2604253 244 226 </t>
  </si>
  <si>
    <t xml:space="preserve">027 0503 2604253 244 340 </t>
  </si>
  <si>
    <t xml:space="preserve">027 0503 2604255 244 226 </t>
  </si>
  <si>
    <t xml:space="preserve">027 0503 2604255 244 340 </t>
  </si>
  <si>
    <t xml:space="preserve">027 0503 2937202 244 226 </t>
  </si>
  <si>
    <t xml:space="preserve">027 0503 2937202 244 310 </t>
  </si>
  <si>
    <t xml:space="preserve">027 0503 3014256 244 310 </t>
  </si>
  <si>
    <t xml:space="preserve">027 0503 3017088 244 310 </t>
  </si>
  <si>
    <t xml:space="preserve">027 0801 2312206 111 211 </t>
  </si>
  <si>
    <t xml:space="preserve">027 0801 2312206 111 213 </t>
  </si>
  <si>
    <t xml:space="preserve">027 0801 2312206 244 221 </t>
  </si>
  <si>
    <t xml:space="preserve">027 0801 2312206 244 223 </t>
  </si>
  <si>
    <t xml:space="preserve">027 0801 2312206 244 224 </t>
  </si>
  <si>
    <t xml:space="preserve">027 0801 2312206 244 225 </t>
  </si>
  <si>
    <t xml:space="preserve">027 0801 2312206 244 226 </t>
  </si>
  <si>
    <t xml:space="preserve">027 0801 2312206 244 290 </t>
  </si>
  <si>
    <t xml:space="preserve">027 0801 2312206 244 310 </t>
  </si>
  <si>
    <t xml:space="preserve">027 0801 2312206 244 340 </t>
  </si>
  <si>
    <t xml:space="preserve">027 0801 2312206 831 290 </t>
  </si>
  <si>
    <t xml:space="preserve">027 0801 2317036 111 211 </t>
  </si>
  <si>
    <t xml:space="preserve">027 0801 2317036 111 213 </t>
  </si>
  <si>
    <t xml:space="preserve">027 0801 2317428 244 310 </t>
  </si>
  <si>
    <t xml:space="preserve">027 0801 2332206 111 211 </t>
  </si>
  <si>
    <t xml:space="preserve">027 0801 2332206 111 213 </t>
  </si>
  <si>
    <t xml:space="preserve">027 0801 2332206 244 223 </t>
  </si>
  <si>
    <t xml:space="preserve">027 0801 2332206 244 224 </t>
  </si>
  <si>
    <t xml:space="preserve">027 0801 2332206 244 226 </t>
  </si>
  <si>
    <t xml:space="preserve">027 0801 2332206 244 290 </t>
  </si>
  <si>
    <t xml:space="preserve">027 0801 2332206 244 310 </t>
  </si>
  <si>
    <t xml:space="preserve">027 0801 2332206 244 340 </t>
  </si>
  <si>
    <t xml:space="preserve">027 0801 2337031 244 226 </t>
  </si>
  <si>
    <t xml:space="preserve">027 0801 2337031 244 310 </t>
  </si>
  <si>
    <t xml:space="preserve">027 0801 2337031 244 340 </t>
  </si>
  <si>
    <t xml:space="preserve">027 0801 2337036 111 211 </t>
  </si>
  <si>
    <t xml:space="preserve">027 0801 2337036 111 213 </t>
  </si>
  <si>
    <t xml:space="preserve">027 1001 2934301 321 263 </t>
  </si>
  <si>
    <t xml:space="preserve">027 1101 2342206 111 211 </t>
  </si>
  <si>
    <t xml:space="preserve">027 1101 2342206 111 213 </t>
  </si>
  <si>
    <t xml:space="preserve">027 1101 2342206 113 290 </t>
  </si>
  <si>
    <t xml:space="preserve">027 1101 2342206 244 290 </t>
  </si>
  <si>
    <t xml:space="preserve">027 1101 2342206 244 310 </t>
  </si>
  <si>
    <t xml:space="preserve">027 1101 2342206 244 340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</si>
  <si>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</si>
  <si>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</si>
  <si>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</si>
  <si>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</si>
  <si>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</si>
  <si>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</si>
  <si>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</si>
  <si>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</si>
  <si>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</si>
  <si>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</si>
  <si>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</si>
  <si>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</si>
  <si>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</si>
  <si>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</si>
  <si>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</si>
  <si>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</si>
  <si>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</si>
  <si>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</si>
  <si>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</si>
  <si>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000 01050000000000 500</t>
  </si>
  <si>
    <t>Изменение остатков средств на счетах по учету средств бюджетов</t>
  </si>
  <si>
    <t>000 01050000000000 000</t>
  </si>
  <si>
    <t>Прочие остатки денежных средств бюджетов поселений</t>
  </si>
  <si>
    <t>000 01050201100000 000</t>
  </si>
  <si>
    <t>027 01050201100000 000</t>
  </si>
  <si>
    <t>Увеличение прочих остатков денежных средств бюджетов поселений</t>
  </si>
  <si>
    <t>027 01050201100000 510</t>
  </si>
  <si>
    <t>уменьшение остатков средств</t>
  </si>
  <si>
    <t>720</t>
  </si>
  <si>
    <t>000 01050000000000 600</t>
  </si>
  <si>
    <t>Уменьшение прочих остатков денежных средств бюджетов поселений</t>
  </si>
  <si>
    <t>027 01050201100000 610</t>
  </si>
  <si>
    <t>EXPORT_SRC_KIND</t>
  </si>
  <si>
    <t>СБС</t>
  </si>
  <si>
    <t>EXPORT_PARAM_SRC_KIND</t>
  </si>
  <si>
    <t>EXPORT_SRC_CODE</t>
  </si>
  <si>
    <t>EXPORT_VB_CODE</t>
  </si>
  <si>
    <t>Бюджет муниципального образования Громовское сельское поселение муниципального образования Приозерский муниципальный район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</si>
</sst>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6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30480</xdr:rowOff>
        </xdr:from>
        <xdr:to>
          <xdr:col>7</xdr:col>
          <xdr:colOff>304800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3"/>
  <sheetViews>
    <sheetView showGridLines="0" topLeftCell="A31" zoomScaleNormal="100" workbookViewId="0">
      <selection activeCell="G16" sqref="G15:G16"/>
    </sheetView>
  </sheetViews>
  <sheetFormatPr defaultRowHeight="13.2" x14ac:dyDescent="0.25"/>
  <cols>
    <col min="1" max="1" width="43.6640625" customWidth="1"/>
    <col min="2" max="2" width="6.109375" customWidth="1"/>
    <col min="3" max="3" width="25" customWidth="1"/>
    <col min="4" max="4" width="21" customWidth="1"/>
    <col min="5" max="6" width="18.6640625" customWidth="1"/>
  </cols>
  <sheetData>
    <row r="1" spans="1:6" ht="13.8" customHeight="1" x14ac:dyDescent="0.25">
      <c r="A1" s="116"/>
      <c r="B1" s="116"/>
      <c r="C1" s="116"/>
      <c r="D1" s="116"/>
      <c r="E1" s="3"/>
      <c r="F1" s="4"/>
    </row>
    <row r="2" spans="1:6" ht="14.4" thickBot="1" x14ac:dyDescent="0.3">
      <c r="A2" s="116" t="s">
        <v>28</v>
      </c>
      <c r="B2" s="116"/>
      <c r="C2" s="116"/>
      <c r="D2" s="116"/>
      <c r="E2" s="30"/>
      <c r="F2" s="10" t="s">
        <v>3</v>
      </c>
    </row>
    <row r="3" spans="1:6" x14ac:dyDescent="0.25">
      <c r="A3" s="2"/>
      <c r="B3" s="2"/>
      <c r="C3" s="2"/>
      <c r="D3" s="1"/>
      <c r="E3" s="31" t="s">
        <v>9</v>
      </c>
      <c r="F3" s="7" t="s">
        <v>16</v>
      </c>
    </row>
    <row r="4" spans="1:6" x14ac:dyDescent="0.25">
      <c r="A4" s="117" t="s">
        <v>31</v>
      </c>
      <c r="B4" s="117"/>
      <c r="C4" s="117"/>
      <c r="D4" s="117"/>
      <c r="E4" s="35" t="s">
        <v>8</v>
      </c>
      <c r="F4" s="22" t="s">
        <v>32</v>
      </c>
    </row>
    <row r="5" spans="1:6" x14ac:dyDescent="0.25">
      <c r="A5" s="2"/>
      <c r="B5" s="2"/>
      <c r="C5" s="2"/>
      <c r="D5" s="1"/>
      <c r="E5" s="35" t="s">
        <v>6</v>
      </c>
      <c r="F5" s="26"/>
    </row>
    <row r="6" spans="1:6" ht="21" customHeight="1" x14ac:dyDescent="0.25">
      <c r="A6" s="6" t="s">
        <v>23</v>
      </c>
      <c r="B6" s="118" t="s">
        <v>33</v>
      </c>
      <c r="C6" s="119"/>
      <c r="D6" s="119"/>
      <c r="E6" s="35" t="s">
        <v>24</v>
      </c>
      <c r="F6" s="26" t="s">
        <v>35</v>
      </c>
    </row>
    <row r="7" spans="1:6" ht="34.200000000000003" customHeight="1" x14ac:dyDescent="0.25">
      <c r="A7" s="6" t="s">
        <v>14</v>
      </c>
      <c r="B7" s="120" t="s">
        <v>901</v>
      </c>
      <c r="C7" s="120"/>
      <c r="D7" s="120"/>
      <c r="E7" s="35" t="s">
        <v>30</v>
      </c>
      <c r="F7" s="36" t="s">
        <v>36</v>
      </c>
    </row>
    <row r="8" spans="1:6" x14ac:dyDescent="0.25">
      <c r="A8" s="6" t="s">
        <v>17</v>
      </c>
      <c r="B8" s="6"/>
      <c r="C8" s="6"/>
      <c r="D8" s="5"/>
      <c r="E8" s="35"/>
      <c r="F8" s="8" t="s">
        <v>37</v>
      </c>
    </row>
    <row r="9" spans="1:6" ht="13.8" thickBot="1" x14ac:dyDescent="0.3">
      <c r="A9" s="6" t="s">
        <v>34</v>
      </c>
      <c r="B9" s="6"/>
      <c r="C9" s="16"/>
      <c r="D9" s="5"/>
      <c r="E9" s="35" t="s">
        <v>7</v>
      </c>
      <c r="F9" s="9" t="s">
        <v>0</v>
      </c>
    </row>
    <row r="10" spans="1:6" ht="20.25" customHeight="1" thickBot="1" x14ac:dyDescent="0.3">
      <c r="A10" s="121" t="s">
        <v>21</v>
      </c>
      <c r="B10" s="121"/>
      <c r="C10" s="121"/>
      <c r="D10" s="121"/>
      <c r="E10" s="25"/>
      <c r="F10" s="11"/>
    </row>
    <row r="11" spans="1:6" ht="4.2" customHeight="1" x14ac:dyDescent="0.25">
      <c r="A11" s="104" t="s">
        <v>4</v>
      </c>
      <c r="B11" s="107" t="s">
        <v>11</v>
      </c>
      <c r="C11" s="107" t="s">
        <v>25</v>
      </c>
      <c r="D11" s="110" t="s">
        <v>18</v>
      </c>
      <c r="E11" s="110" t="s">
        <v>12</v>
      </c>
      <c r="F11" s="113" t="s">
        <v>15</v>
      </c>
    </row>
    <row r="12" spans="1:6" ht="3.6" customHeight="1" x14ac:dyDescent="0.25">
      <c r="A12" s="105"/>
      <c r="B12" s="108"/>
      <c r="C12" s="108"/>
      <c r="D12" s="111"/>
      <c r="E12" s="111"/>
      <c r="F12" s="114"/>
    </row>
    <row r="13" spans="1:6" ht="3" customHeight="1" x14ac:dyDescent="0.25">
      <c r="A13" s="105"/>
      <c r="B13" s="108"/>
      <c r="C13" s="108"/>
      <c r="D13" s="111"/>
      <c r="E13" s="111"/>
      <c r="F13" s="114"/>
    </row>
    <row r="14" spans="1:6" ht="3" customHeight="1" x14ac:dyDescent="0.25">
      <c r="A14" s="105"/>
      <c r="B14" s="108"/>
      <c r="C14" s="108"/>
      <c r="D14" s="111"/>
      <c r="E14" s="111"/>
      <c r="F14" s="114"/>
    </row>
    <row r="15" spans="1:6" ht="3" customHeight="1" x14ac:dyDescent="0.25">
      <c r="A15" s="105"/>
      <c r="B15" s="108"/>
      <c r="C15" s="108"/>
      <c r="D15" s="111"/>
      <c r="E15" s="111"/>
      <c r="F15" s="114"/>
    </row>
    <row r="16" spans="1:6" ht="3" customHeight="1" x14ac:dyDescent="0.25">
      <c r="A16" s="105"/>
      <c r="B16" s="108"/>
      <c r="C16" s="108"/>
      <c r="D16" s="111"/>
      <c r="E16" s="111"/>
      <c r="F16" s="114"/>
    </row>
    <row r="17" spans="1:6" ht="23.4" customHeight="1" x14ac:dyDescent="0.25">
      <c r="A17" s="106"/>
      <c r="B17" s="109"/>
      <c r="C17" s="109"/>
      <c r="D17" s="112"/>
      <c r="E17" s="112"/>
      <c r="F17" s="115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39</v>
      </c>
      <c r="D19" s="39">
        <v>39543503.509999998</v>
      </c>
      <c r="E19" s="38">
        <v>38438849.170000002</v>
      </c>
      <c r="F19" s="39">
        <f>IF(OR(D19="-",E19=D19),"-",D19-IF(E19="-",0,E19))</f>
        <v>1104654.3399999961</v>
      </c>
    </row>
    <row r="20" spans="1:6" x14ac:dyDescent="0.25">
      <c r="A20" s="50" t="s">
        <v>40</v>
      </c>
      <c r="B20" s="44"/>
      <c r="C20" s="81"/>
      <c r="D20" s="46"/>
      <c r="E20" s="46"/>
      <c r="F20" s="48"/>
    </row>
    <row r="21" spans="1:6" x14ac:dyDescent="0.25">
      <c r="A21" s="51" t="s">
        <v>41</v>
      </c>
      <c r="B21" s="45" t="s">
        <v>10</v>
      </c>
      <c r="C21" s="82" t="s">
        <v>42</v>
      </c>
      <c r="D21" s="47">
        <v>18377294.210000001</v>
      </c>
      <c r="E21" s="47">
        <v>17472753.870000001</v>
      </c>
      <c r="F21" s="49">
        <f t="shared" ref="F21:F52" si="0">IF(OR(D21="-",E21=D21),"-",D21-IF(E21="-",0,E21))</f>
        <v>904540.33999999985</v>
      </c>
    </row>
    <row r="22" spans="1:6" x14ac:dyDescent="0.25">
      <c r="A22" s="51" t="s">
        <v>43</v>
      </c>
      <c r="B22" s="45" t="s">
        <v>10</v>
      </c>
      <c r="C22" s="82" t="s">
        <v>44</v>
      </c>
      <c r="D22" s="47">
        <v>2028275.1</v>
      </c>
      <c r="E22" s="47">
        <v>1918977.06</v>
      </c>
      <c r="F22" s="49">
        <f t="shared" si="0"/>
        <v>109298.04000000004</v>
      </c>
    </row>
    <row r="23" spans="1:6" x14ac:dyDescent="0.25">
      <c r="A23" s="51" t="s">
        <v>45</v>
      </c>
      <c r="B23" s="45" t="s">
        <v>10</v>
      </c>
      <c r="C23" s="82" t="s">
        <v>46</v>
      </c>
      <c r="D23" s="47">
        <v>2028275.1</v>
      </c>
      <c r="E23" s="47">
        <v>1918977.06</v>
      </c>
      <c r="F23" s="49">
        <f t="shared" si="0"/>
        <v>109298.04000000004</v>
      </c>
    </row>
    <row r="24" spans="1:6" ht="41.4" x14ac:dyDescent="0.25">
      <c r="A24" s="51" t="s">
        <v>47</v>
      </c>
      <c r="B24" s="45" t="s">
        <v>10</v>
      </c>
      <c r="C24" s="82" t="s">
        <v>48</v>
      </c>
      <c r="D24" s="47">
        <v>1265600</v>
      </c>
      <c r="E24" s="47">
        <v>1154563.5900000001</v>
      </c>
      <c r="F24" s="49">
        <f t="shared" si="0"/>
        <v>111036.40999999992</v>
      </c>
    </row>
    <row r="25" spans="1:6" ht="51.6" x14ac:dyDescent="0.25">
      <c r="A25" s="102" t="s">
        <v>49</v>
      </c>
      <c r="B25" s="45" t="s">
        <v>10</v>
      </c>
      <c r="C25" s="82" t="s">
        <v>50</v>
      </c>
      <c r="D25" s="47" t="s">
        <v>51</v>
      </c>
      <c r="E25" s="47">
        <v>1154327.47</v>
      </c>
      <c r="F25" s="49" t="str">
        <f t="shared" si="0"/>
        <v>-</v>
      </c>
    </row>
    <row r="26" spans="1:6" ht="61.8" x14ac:dyDescent="0.25">
      <c r="A26" s="102" t="s">
        <v>52</v>
      </c>
      <c r="B26" s="45" t="s">
        <v>10</v>
      </c>
      <c r="C26" s="82" t="s">
        <v>53</v>
      </c>
      <c r="D26" s="47" t="s">
        <v>51</v>
      </c>
      <c r="E26" s="47">
        <v>236.12</v>
      </c>
      <c r="F26" s="49" t="str">
        <f t="shared" si="0"/>
        <v>-</v>
      </c>
    </row>
    <row r="27" spans="1:6" ht="31.2" x14ac:dyDescent="0.25">
      <c r="A27" s="51" t="s">
        <v>54</v>
      </c>
      <c r="B27" s="45" t="s">
        <v>10</v>
      </c>
      <c r="C27" s="82" t="s">
        <v>55</v>
      </c>
      <c r="D27" s="47">
        <v>175.1</v>
      </c>
      <c r="E27" s="47">
        <v>175.1</v>
      </c>
      <c r="F27" s="49" t="str">
        <f t="shared" si="0"/>
        <v>-</v>
      </c>
    </row>
    <row r="28" spans="1:6" ht="82.2" x14ac:dyDescent="0.25">
      <c r="A28" s="102" t="s">
        <v>56</v>
      </c>
      <c r="B28" s="45" t="s">
        <v>10</v>
      </c>
      <c r="C28" s="82" t="s">
        <v>57</v>
      </c>
      <c r="D28" s="47" t="s">
        <v>51</v>
      </c>
      <c r="E28" s="47">
        <v>175.1</v>
      </c>
      <c r="F28" s="49" t="str">
        <f t="shared" si="0"/>
        <v>-</v>
      </c>
    </row>
    <row r="29" spans="1:6" ht="31.2" x14ac:dyDescent="0.25">
      <c r="A29" s="51" t="s">
        <v>58</v>
      </c>
      <c r="B29" s="45" t="s">
        <v>10</v>
      </c>
      <c r="C29" s="82" t="s">
        <v>59</v>
      </c>
      <c r="D29" s="47">
        <v>762500</v>
      </c>
      <c r="E29" s="47">
        <v>764238.37</v>
      </c>
      <c r="F29" s="49">
        <f t="shared" si="0"/>
        <v>-1738.3699999999953</v>
      </c>
    </row>
    <row r="30" spans="1:6" ht="31.2" x14ac:dyDescent="0.25">
      <c r="A30" s="51" t="s">
        <v>60</v>
      </c>
      <c r="B30" s="45" t="s">
        <v>10</v>
      </c>
      <c r="C30" s="82" t="s">
        <v>61</v>
      </c>
      <c r="D30" s="47" t="s">
        <v>51</v>
      </c>
      <c r="E30" s="47">
        <v>763965.7</v>
      </c>
      <c r="F30" s="49" t="str">
        <f t="shared" si="0"/>
        <v>-</v>
      </c>
    </row>
    <row r="31" spans="1:6" ht="41.4" x14ac:dyDescent="0.25">
      <c r="A31" s="51" t="s">
        <v>62</v>
      </c>
      <c r="B31" s="45" t="s">
        <v>10</v>
      </c>
      <c r="C31" s="82" t="s">
        <v>63</v>
      </c>
      <c r="D31" s="47" t="s">
        <v>51</v>
      </c>
      <c r="E31" s="47">
        <v>62.67</v>
      </c>
      <c r="F31" s="49" t="str">
        <f t="shared" si="0"/>
        <v>-</v>
      </c>
    </row>
    <row r="32" spans="1:6" ht="41.4" x14ac:dyDescent="0.25">
      <c r="A32" s="51" t="s">
        <v>64</v>
      </c>
      <c r="B32" s="45" t="s">
        <v>10</v>
      </c>
      <c r="C32" s="82" t="s">
        <v>65</v>
      </c>
      <c r="D32" s="47" t="s">
        <v>51</v>
      </c>
      <c r="E32" s="47">
        <v>210</v>
      </c>
      <c r="F32" s="49" t="str">
        <f t="shared" si="0"/>
        <v>-</v>
      </c>
    </row>
    <row r="33" spans="1:6" ht="21" x14ac:dyDescent="0.25">
      <c r="A33" s="51" t="s">
        <v>66</v>
      </c>
      <c r="B33" s="45" t="s">
        <v>10</v>
      </c>
      <c r="C33" s="82" t="s">
        <v>67</v>
      </c>
      <c r="D33" s="47">
        <v>1383400</v>
      </c>
      <c r="E33" s="47">
        <v>1396028.77</v>
      </c>
      <c r="F33" s="49">
        <f t="shared" si="0"/>
        <v>-12628.770000000019</v>
      </c>
    </row>
    <row r="34" spans="1:6" ht="21" x14ac:dyDescent="0.25">
      <c r="A34" s="51" t="s">
        <v>68</v>
      </c>
      <c r="B34" s="45" t="s">
        <v>10</v>
      </c>
      <c r="C34" s="82" t="s">
        <v>69</v>
      </c>
      <c r="D34" s="47">
        <v>1383400</v>
      </c>
      <c r="E34" s="47">
        <v>1396028.77</v>
      </c>
      <c r="F34" s="49">
        <f t="shared" si="0"/>
        <v>-12628.770000000019</v>
      </c>
    </row>
    <row r="35" spans="1:6" ht="31.2" x14ac:dyDescent="0.25">
      <c r="A35" s="51" t="s">
        <v>70</v>
      </c>
      <c r="B35" s="45" t="s">
        <v>10</v>
      </c>
      <c r="C35" s="82" t="s">
        <v>71</v>
      </c>
      <c r="D35" s="47">
        <v>510500</v>
      </c>
      <c r="E35" s="47">
        <v>484288.67</v>
      </c>
      <c r="F35" s="49">
        <f t="shared" si="0"/>
        <v>26211.330000000016</v>
      </c>
    </row>
    <row r="36" spans="1:6" ht="41.4" x14ac:dyDescent="0.25">
      <c r="A36" s="51" t="s">
        <v>72</v>
      </c>
      <c r="B36" s="45" t="s">
        <v>10</v>
      </c>
      <c r="C36" s="82" t="s">
        <v>73</v>
      </c>
      <c r="D36" s="47">
        <v>9700</v>
      </c>
      <c r="E36" s="47">
        <v>13410.29</v>
      </c>
      <c r="F36" s="49">
        <f t="shared" si="0"/>
        <v>-3710.2900000000009</v>
      </c>
    </row>
    <row r="37" spans="1:6" ht="41.4" x14ac:dyDescent="0.25">
      <c r="A37" s="51" t="s">
        <v>74</v>
      </c>
      <c r="B37" s="45" t="s">
        <v>10</v>
      </c>
      <c r="C37" s="82" t="s">
        <v>75</v>
      </c>
      <c r="D37" s="47">
        <v>838300</v>
      </c>
      <c r="E37" s="47">
        <v>959975.82</v>
      </c>
      <c r="F37" s="49">
        <f t="shared" si="0"/>
        <v>-121675.81999999995</v>
      </c>
    </row>
    <row r="38" spans="1:6" ht="41.4" x14ac:dyDescent="0.25">
      <c r="A38" s="51" t="s">
        <v>76</v>
      </c>
      <c r="B38" s="45" t="s">
        <v>10</v>
      </c>
      <c r="C38" s="82" t="s">
        <v>77</v>
      </c>
      <c r="D38" s="47">
        <v>24900</v>
      </c>
      <c r="E38" s="47">
        <v>-61646.01</v>
      </c>
      <c r="F38" s="49">
        <f t="shared" si="0"/>
        <v>86546.010000000009</v>
      </c>
    </row>
    <row r="39" spans="1:6" x14ac:dyDescent="0.25">
      <c r="A39" s="51" t="s">
        <v>78</v>
      </c>
      <c r="B39" s="45" t="s">
        <v>10</v>
      </c>
      <c r="C39" s="82" t="s">
        <v>79</v>
      </c>
      <c r="D39" s="47">
        <v>13867019.109999999</v>
      </c>
      <c r="E39" s="47">
        <v>13114806.16</v>
      </c>
      <c r="F39" s="49">
        <f t="shared" si="0"/>
        <v>752212.94999999925</v>
      </c>
    </row>
    <row r="40" spans="1:6" x14ac:dyDescent="0.25">
      <c r="A40" s="51" t="s">
        <v>80</v>
      </c>
      <c r="B40" s="45" t="s">
        <v>10</v>
      </c>
      <c r="C40" s="82" t="s">
        <v>81</v>
      </c>
      <c r="D40" s="47">
        <v>1694200</v>
      </c>
      <c r="E40" s="47">
        <v>1489706.75</v>
      </c>
      <c r="F40" s="49">
        <f t="shared" si="0"/>
        <v>204493.25</v>
      </c>
    </row>
    <row r="41" spans="1:6" ht="31.2" x14ac:dyDescent="0.25">
      <c r="A41" s="51" t="s">
        <v>82</v>
      </c>
      <c r="B41" s="45" t="s">
        <v>10</v>
      </c>
      <c r="C41" s="82" t="s">
        <v>83</v>
      </c>
      <c r="D41" s="47">
        <v>1694200</v>
      </c>
      <c r="E41" s="47">
        <v>1489706.75</v>
      </c>
      <c r="F41" s="49">
        <f t="shared" si="0"/>
        <v>204493.25</v>
      </c>
    </row>
    <row r="42" spans="1:6" ht="31.2" x14ac:dyDescent="0.25">
      <c r="A42" s="51" t="s">
        <v>84</v>
      </c>
      <c r="B42" s="45" t="s">
        <v>10</v>
      </c>
      <c r="C42" s="82" t="s">
        <v>85</v>
      </c>
      <c r="D42" s="47" t="s">
        <v>51</v>
      </c>
      <c r="E42" s="47">
        <v>1483819.61</v>
      </c>
      <c r="F42" s="49" t="str">
        <f t="shared" si="0"/>
        <v>-</v>
      </c>
    </row>
    <row r="43" spans="1:6" ht="41.4" x14ac:dyDescent="0.25">
      <c r="A43" s="51" t="s">
        <v>86</v>
      </c>
      <c r="B43" s="45" t="s">
        <v>10</v>
      </c>
      <c r="C43" s="82" t="s">
        <v>87</v>
      </c>
      <c r="D43" s="47" t="s">
        <v>51</v>
      </c>
      <c r="E43" s="47">
        <v>5887.14</v>
      </c>
      <c r="F43" s="49" t="str">
        <f t="shared" si="0"/>
        <v>-</v>
      </c>
    </row>
    <row r="44" spans="1:6" x14ac:dyDescent="0.25">
      <c r="A44" s="51" t="s">
        <v>88</v>
      </c>
      <c r="B44" s="45" t="s">
        <v>10</v>
      </c>
      <c r="C44" s="82" t="s">
        <v>89</v>
      </c>
      <c r="D44" s="47">
        <v>1572819.11</v>
      </c>
      <c r="E44" s="47">
        <v>1542580.67</v>
      </c>
      <c r="F44" s="49">
        <f t="shared" si="0"/>
        <v>30238.440000000177</v>
      </c>
    </row>
    <row r="45" spans="1:6" x14ac:dyDescent="0.25">
      <c r="A45" s="51" t="s">
        <v>90</v>
      </c>
      <c r="B45" s="45" t="s">
        <v>10</v>
      </c>
      <c r="C45" s="82" t="s">
        <v>91</v>
      </c>
      <c r="D45" s="47">
        <v>121622.81</v>
      </c>
      <c r="E45" s="47">
        <v>121622.81</v>
      </c>
      <c r="F45" s="49" t="str">
        <f t="shared" si="0"/>
        <v>-</v>
      </c>
    </row>
    <row r="46" spans="1:6" x14ac:dyDescent="0.25">
      <c r="A46" s="51" t="s">
        <v>92</v>
      </c>
      <c r="B46" s="45" t="s">
        <v>10</v>
      </c>
      <c r="C46" s="82" t="s">
        <v>93</v>
      </c>
      <c r="D46" s="47" t="s">
        <v>51</v>
      </c>
      <c r="E46" s="47">
        <v>114893</v>
      </c>
      <c r="F46" s="49" t="str">
        <f t="shared" si="0"/>
        <v>-</v>
      </c>
    </row>
    <row r="47" spans="1:6" ht="21" x14ac:dyDescent="0.25">
      <c r="A47" s="51" t="s">
        <v>94</v>
      </c>
      <c r="B47" s="45" t="s">
        <v>10</v>
      </c>
      <c r="C47" s="82" t="s">
        <v>95</v>
      </c>
      <c r="D47" s="47" t="s">
        <v>51</v>
      </c>
      <c r="E47" s="47">
        <v>2116.81</v>
      </c>
      <c r="F47" s="49" t="str">
        <f t="shared" si="0"/>
        <v>-</v>
      </c>
    </row>
    <row r="48" spans="1:6" ht="21" x14ac:dyDescent="0.25">
      <c r="A48" s="51" t="s">
        <v>96</v>
      </c>
      <c r="B48" s="45" t="s">
        <v>10</v>
      </c>
      <c r="C48" s="82" t="s">
        <v>97</v>
      </c>
      <c r="D48" s="47" t="s">
        <v>51</v>
      </c>
      <c r="E48" s="47">
        <v>4613</v>
      </c>
      <c r="F48" s="49" t="str">
        <f t="shared" si="0"/>
        <v>-</v>
      </c>
    </row>
    <row r="49" spans="1:6" x14ac:dyDescent="0.25">
      <c r="A49" s="51" t="s">
        <v>98</v>
      </c>
      <c r="B49" s="45" t="s">
        <v>10</v>
      </c>
      <c r="C49" s="82" t="s">
        <v>99</v>
      </c>
      <c r="D49" s="47">
        <v>1451196.3</v>
      </c>
      <c r="E49" s="47">
        <v>1420957.86</v>
      </c>
      <c r="F49" s="49">
        <f t="shared" si="0"/>
        <v>30238.439999999944</v>
      </c>
    </row>
    <row r="50" spans="1:6" x14ac:dyDescent="0.25">
      <c r="A50" s="51" t="s">
        <v>100</v>
      </c>
      <c r="B50" s="45" t="s">
        <v>10</v>
      </c>
      <c r="C50" s="82" t="s">
        <v>101</v>
      </c>
      <c r="D50" s="47" t="s">
        <v>51</v>
      </c>
      <c r="E50" s="47">
        <v>1390000.84</v>
      </c>
      <c r="F50" s="49" t="str">
        <f t="shared" si="0"/>
        <v>-</v>
      </c>
    </row>
    <row r="51" spans="1:6" ht="21" x14ac:dyDescent="0.25">
      <c r="A51" s="51" t="s">
        <v>102</v>
      </c>
      <c r="B51" s="45" t="s">
        <v>10</v>
      </c>
      <c r="C51" s="82" t="s">
        <v>103</v>
      </c>
      <c r="D51" s="47" t="s">
        <v>51</v>
      </c>
      <c r="E51" s="47">
        <v>30957.02</v>
      </c>
      <c r="F51" s="49" t="str">
        <f t="shared" si="0"/>
        <v>-</v>
      </c>
    </row>
    <row r="52" spans="1:6" x14ac:dyDescent="0.25">
      <c r="A52" s="51" t="s">
        <v>104</v>
      </c>
      <c r="B52" s="45" t="s">
        <v>10</v>
      </c>
      <c r="C52" s="82" t="s">
        <v>105</v>
      </c>
      <c r="D52" s="47">
        <v>10600000</v>
      </c>
      <c r="E52" s="47">
        <v>10082518.74</v>
      </c>
      <c r="F52" s="49">
        <f t="shared" si="0"/>
        <v>517481.25999999978</v>
      </c>
    </row>
    <row r="53" spans="1:6" x14ac:dyDescent="0.25">
      <c r="A53" s="51" t="s">
        <v>106</v>
      </c>
      <c r="B53" s="45" t="s">
        <v>10</v>
      </c>
      <c r="C53" s="82" t="s">
        <v>107</v>
      </c>
      <c r="D53" s="47">
        <v>5800000</v>
      </c>
      <c r="E53" s="47">
        <v>5545348.3700000001</v>
      </c>
      <c r="F53" s="49">
        <f t="shared" ref="F53:F84" si="1">IF(OR(D53="-",E53=D53),"-",D53-IF(E53="-",0,E53))</f>
        <v>254651.62999999989</v>
      </c>
    </row>
    <row r="54" spans="1:6" ht="21" x14ac:dyDescent="0.25">
      <c r="A54" s="51" t="s">
        <v>108</v>
      </c>
      <c r="B54" s="45" t="s">
        <v>10</v>
      </c>
      <c r="C54" s="82" t="s">
        <v>109</v>
      </c>
      <c r="D54" s="47">
        <v>5800000</v>
      </c>
      <c r="E54" s="47">
        <v>5545348.3700000001</v>
      </c>
      <c r="F54" s="49">
        <f t="shared" si="1"/>
        <v>254651.62999999989</v>
      </c>
    </row>
    <row r="55" spans="1:6" x14ac:dyDescent="0.25">
      <c r="A55" s="51" t="s">
        <v>110</v>
      </c>
      <c r="B55" s="45" t="s">
        <v>10</v>
      </c>
      <c r="C55" s="82" t="s">
        <v>111</v>
      </c>
      <c r="D55" s="47">
        <v>4800000</v>
      </c>
      <c r="E55" s="47">
        <v>4537170.37</v>
      </c>
      <c r="F55" s="49">
        <f t="shared" si="1"/>
        <v>262829.62999999989</v>
      </c>
    </row>
    <row r="56" spans="1:6" ht="21" x14ac:dyDescent="0.25">
      <c r="A56" s="51" t="s">
        <v>112</v>
      </c>
      <c r="B56" s="45" t="s">
        <v>10</v>
      </c>
      <c r="C56" s="82" t="s">
        <v>113</v>
      </c>
      <c r="D56" s="47">
        <v>4800000</v>
      </c>
      <c r="E56" s="47">
        <v>4537170.37</v>
      </c>
      <c r="F56" s="49">
        <f t="shared" si="1"/>
        <v>262829.62999999989</v>
      </c>
    </row>
    <row r="57" spans="1:6" x14ac:dyDescent="0.25">
      <c r="A57" s="51" t="s">
        <v>114</v>
      </c>
      <c r="B57" s="45" t="s">
        <v>10</v>
      </c>
      <c r="C57" s="82" t="s">
        <v>115</v>
      </c>
      <c r="D57" s="47">
        <v>3600</v>
      </c>
      <c r="E57" s="47">
        <v>3600</v>
      </c>
      <c r="F57" s="49" t="str">
        <f t="shared" si="1"/>
        <v>-</v>
      </c>
    </row>
    <row r="58" spans="1:6" ht="31.2" x14ac:dyDescent="0.25">
      <c r="A58" s="51" t="s">
        <v>116</v>
      </c>
      <c r="B58" s="45" t="s">
        <v>10</v>
      </c>
      <c r="C58" s="82" t="s">
        <v>117</v>
      </c>
      <c r="D58" s="47">
        <v>3600</v>
      </c>
      <c r="E58" s="47">
        <v>3600</v>
      </c>
      <c r="F58" s="49" t="str">
        <f t="shared" si="1"/>
        <v>-</v>
      </c>
    </row>
    <row r="59" spans="1:6" ht="51.6" x14ac:dyDescent="0.25">
      <c r="A59" s="51" t="s">
        <v>118</v>
      </c>
      <c r="B59" s="45" t="s">
        <v>10</v>
      </c>
      <c r="C59" s="82" t="s">
        <v>119</v>
      </c>
      <c r="D59" s="47">
        <v>3600</v>
      </c>
      <c r="E59" s="47">
        <v>3600</v>
      </c>
      <c r="F59" s="49" t="str">
        <f t="shared" si="1"/>
        <v>-</v>
      </c>
    </row>
    <row r="60" spans="1:6" ht="51.6" x14ac:dyDescent="0.25">
      <c r="A60" s="51" t="s">
        <v>120</v>
      </c>
      <c r="B60" s="45" t="s">
        <v>10</v>
      </c>
      <c r="C60" s="82" t="s">
        <v>121</v>
      </c>
      <c r="D60" s="47" t="s">
        <v>51</v>
      </c>
      <c r="E60" s="47">
        <v>1600</v>
      </c>
      <c r="F60" s="49" t="str">
        <f t="shared" si="1"/>
        <v>-</v>
      </c>
    </row>
    <row r="61" spans="1:6" ht="51.6" x14ac:dyDescent="0.25">
      <c r="A61" s="51" t="s">
        <v>122</v>
      </c>
      <c r="B61" s="45" t="s">
        <v>10</v>
      </c>
      <c r="C61" s="82" t="s">
        <v>123</v>
      </c>
      <c r="D61" s="47" t="s">
        <v>51</v>
      </c>
      <c r="E61" s="47">
        <v>2000</v>
      </c>
      <c r="F61" s="49" t="str">
        <f t="shared" si="1"/>
        <v>-</v>
      </c>
    </row>
    <row r="62" spans="1:6" ht="21" x14ac:dyDescent="0.25">
      <c r="A62" s="51" t="s">
        <v>124</v>
      </c>
      <c r="B62" s="45" t="s">
        <v>10</v>
      </c>
      <c r="C62" s="82" t="s">
        <v>125</v>
      </c>
      <c r="D62" s="47">
        <v>980000</v>
      </c>
      <c r="E62" s="47">
        <v>927127.73</v>
      </c>
      <c r="F62" s="49">
        <f t="shared" si="1"/>
        <v>52872.270000000019</v>
      </c>
    </row>
    <row r="63" spans="1:6" ht="61.8" x14ac:dyDescent="0.25">
      <c r="A63" s="102" t="s">
        <v>126</v>
      </c>
      <c r="B63" s="45" t="s">
        <v>10</v>
      </c>
      <c r="C63" s="82" t="s">
        <v>127</v>
      </c>
      <c r="D63" s="47">
        <v>580000</v>
      </c>
      <c r="E63" s="47">
        <v>560793.04</v>
      </c>
      <c r="F63" s="49">
        <f t="shared" si="1"/>
        <v>19206.959999999963</v>
      </c>
    </row>
    <row r="64" spans="1:6" ht="31.2" x14ac:dyDescent="0.25">
      <c r="A64" s="51" t="s">
        <v>128</v>
      </c>
      <c r="B64" s="45" t="s">
        <v>10</v>
      </c>
      <c r="C64" s="82" t="s">
        <v>129</v>
      </c>
      <c r="D64" s="47">
        <v>580000</v>
      </c>
      <c r="E64" s="47">
        <v>560793.04</v>
      </c>
      <c r="F64" s="49">
        <f t="shared" si="1"/>
        <v>19206.959999999963</v>
      </c>
    </row>
    <row r="65" spans="1:6" ht="21" x14ac:dyDescent="0.25">
      <c r="A65" s="51" t="s">
        <v>130</v>
      </c>
      <c r="B65" s="45" t="s">
        <v>10</v>
      </c>
      <c r="C65" s="82" t="s">
        <v>131</v>
      </c>
      <c r="D65" s="47">
        <v>580000</v>
      </c>
      <c r="E65" s="47">
        <v>560793.04</v>
      </c>
      <c r="F65" s="49">
        <f t="shared" si="1"/>
        <v>19206.959999999963</v>
      </c>
    </row>
    <row r="66" spans="1:6" ht="61.8" x14ac:dyDescent="0.25">
      <c r="A66" s="51" t="s">
        <v>132</v>
      </c>
      <c r="B66" s="45" t="s">
        <v>10</v>
      </c>
      <c r="C66" s="82" t="s">
        <v>133</v>
      </c>
      <c r="D66" s="47">
        <v>400000</v>
      </c>
      <c r="E66" s="47">
        <v>366334.69</v>
      </c>
      <c r="F66" s="49">
        <f t="shared" si="1"/>
        <v>33665.31</v>
      </c>
    </row>
    <row r="67" spans="1:6" ht="61.8" x14ac:dyDescent="0.25">
      <c r="A67" s="51" t="s">
        <v>134</v>
      </c>
      <c r="B67" s="45" t="s">
        <v>10</v>
      </c>
      <c r="C67" s="82" t="s">
        <v>135</v>
      </c>
      <c r="D67" s="47">
        <v>400000</v>
      </c>
      <c r="E67" s="47">
        <v>366334.69</v>
      </c>
      <c r="F67" s="49">
        <f t="shared" si="1"/>
        <v>33665.31</v>
      </c>
    </row>
    <row r="68" spans="1:6" ht="51.6" x14ac:dyDescent="0.25">
      <c r="A68" s="51" t="s">
        <v>136</v>
      </c>
      <c r="B68" s="45" t="s">
        <v>10</v>
      </c>
      <c r="C68" s="82" t="s">
        <v>137</v>
      </c>
      <c r="D68" s="47">
        <v>400000</v>
      </c>
      <c r="E68" s="47">
        <v>366334.69</v>
      </c>
      <c r="F68" s="49">
        <f t="shared" si="1"/>
        <v>33665.31</v>
      </c>
    </row>
    <row r="69" spans="1:6" x14ac:dyDescent="0.25">
      <c r="A69" s="51" t="s">
        <v>138</v>
      </c>
      <c r="B69" s="45" t="s">
        <v>10</v>
      </c>
      <c r="C69" s="82" t="s">
        <v>139</v>
      </c>
      <c r="D69" s="47">
        <v>115000</v>
      </c>
      <c r="E69" s="47">
        <v>112214.15</v>
      </c>
      <c r="F69" s="49">
        <f t="shared" si="1"/>
        <v>2785.8500000000058</v>
      </c>
    </row>
    <row r="70" spans="1:6" x14ac:dyDescent="0.25">
      <c r="A70" s="51" t="s">
        <v>138</v>
      </c>
      <c r="B70" s="45" t="s">
        <v>10</v>
      </c>
      <c r="C70" s="82" t="s">
        <v>140</v>
      </c>
      <c r="D70" s="47">
        <v>115000</v>
      </c>
      <c r="E70" s="47">
        <v>112214.15</v>
      </c>
      <c r="F70" s="49">
        <f t="shared" si="1"/>
        <v>2785.8500000000058</v>
      </c>
    </row>
    <row r="71" spans="1:6" x14ac:dyDescent="0.25">
      <c r="A71" s="51" t="s">
        <v>141</v>
      </c>
      <c r="B71" s="45" t="s">
        <v>10</v>
      </c>
      <c r="C71" s="82" t="s">
        <v>142</v>
      </c>
      <c r="D71" s="47">
        <v>115000</v>
      </c>
      <c r="E71" s="47">
        <v>112214.15</v>
      </c>
      <c r="F71" s="49">
        <f t="shared" si="1"/>
        <v>2785.8500000000058</v>
      </c>
    </row>
    <row r="72" spans="1:6" x14ac:dyDescent="0.25">
      <c r="A72" s="51" t="s">
        <v>143</v>
      </c>
      <c r="B72" s="45" t="s">
        <v>10</v>
      </c>
      <c r="C72" s="82" t="s">
        <v>144</v>
      </c>
      <c r="D72" s="47">
        <v>21166209.300000001</v>
      </c>
      <c r="E72" s="47">
        <v>20966095.300000001</v>
      </c>
      <c r="F72" s="49">
        <f t="shared" si="1"/>
        <v>200114</v>
      </c>
    </row>
    <row r="73" spans="1:6" ht="21" x14ac:dyDescent="0.25">
      <c r="A73" s="51" t="s">
        <v>145</v>
      </c>
      <c r="B73" s="45" t="s">
        <v>10</v>
      </c>
      <c r="C73" s="82" t="s">
        <v>146</v>
      </c>
      <c r="D73" s="47">
        <v>21166209.300000001</v>
      </c>
      <c r="E73" s="47">
        <v>21053909.300000001</v>
      </c>
      <c r="F73" s="49">
        <f t="shared" si="1"/>
        <v>112300</v>
      </c>
    </row>
    <row r="74" spans="1:6" ht="21" x14ac:dyDescent="0.25">
      <c r="A74" s="51" t="s">
        <v>147</v>
      </c>
      <c r="B74" s="45" t="s">
        <v>10</v>
      </c>
      <c r="C74" s="82" t="s">
        <v>148</v>
      </c>
      <c r="D74" s="47">
        <v>17234694</v>
      </c>
      <c r="E74" s="47">
        <v>17234694</v>
      </c>
      <c r="F74" s="49" t="str">
        <f t="shared" si="1"/>
        <v>-</v>
      </c>
    </row>
    <row r="75" spans="1:6" ht="41.4" x14ac:dyDescent="0.25">
      <c r="A75" s="51" t="s">
        <v>149</v>
      </c>
      <c r="B75" s="45" t="s">
        <v>10</v>
      </c>
      <c r="C75" s="82" t="s">
        <v>150</v>
      </c>
      <c r="D75" s="47">
        <v>1793000</v>
      </c>
      <c r="E75" s="47">
        <v>1793000</v>
      </c>
      <c r="F75" s="49" t="str">
        <f t="shared" si="1"/>
        <v>-</v>
      </c>
    </row>
    <row r="76" spans="1:6" ht="31.2" x14ac:dyDescent="0.25">
      <c r="A76" s="51" t="s">
        <v>151</v>
      </c>
      <c r="B76" s="45" t="s">
        <v>10</v>
      </c>
      <c r="C76" s="82" t="s">
        <v>152</v>
      </c>
      <c r="D76" s="47">
        <v>1793000</v>
      </c>
      <c r="E76" s="47">
        <v>1793000</v>
      </c>
      <c r="F76" s="49" t="str">
        <f t="shared" si="1"/>
        <v>-</v>
      </c>
    </row>
    <row r="77" spans="1:6" ht="61.8" x14ac:dyDescent="0.25">
      <c r="A77" s="102" t="s">
        <v>153</v>
      </c>
      <c r="B77" s="45" t="s">
        <v>10</v>
      </c>
      <c r="C77" s="82" t="s">
        <v>154</v>
      </c>
      <c r="D77" s="47">
        <v>1829500</v>
      </c>
      <c r="E77" s="47">
        <v>1829500</v>
      </c>
      <c r="F77" s="49" t="str">
        <f t="shared" si="1"/>
        <v>-</v>
      </c>
    </row>
    <row r="78" spans="1:6" ht="61.8" x14ac:dyDescent="0.25">
      <c r="A78" s="102" t="s">
        <v>155</v>
      </c>
      <c r="B78" s="45" t="s">
        <v>10</v>
      </c>
      <c r="C78" s="82" t="s">
        <v>156</v>
      </c>
      <c r="D78" s="47">
        <v>1829500</v>
      </c>
      <c r="E78" s="47">
        <v>1829500</v>
      </c>
      <c r="F78" s="49" t="str">
        <f t="shared" si="1"/>
        <v>-</v>
      </c>
    </row>
    <row r="79" spans="1:6" x14ac:dyDescent="0.25">
      <c r="A79" s="51" t="s">
        <v>157</v>
      </c>
      <c r="B79" s="45" t="s">
        <v>10</v>
      </c>
      <c r="C79" s="82" t="s">
        <v>158</v>
      </c>
      <c r="D79" s="47">
        <v>13612194</v>
      </c>
      <c r="E79" s="47">
        <v>13612194</v>
      </c>
      <c r="F79" s="49" t="str">
        <f t="shared" si="1"/>
        <v>-</v>
      </c>
    </row>
    <row r="80" spans="1:6" x14ac:dyDescent="0.25">
      <c r="A80" s="51" t="s">
        <v>159</v>
      </c>
      <c r="B80" s="45" t="s">
        <v>10</v>
      </c>
      <c r="C80" s="82" t="s">
        <v>160</v>
      </c>
      <c r="D80" s="47">
        <v>13612194</v>
      </c>
      <c r="E80" s="47">
        <v>13612194</v>
      </c>
      <c r="F80" s="49" t="str">
        <f t="shared" si="1"/>
        <v>-</v>
      </c>
    </row>
    <row r="81" spans="1:6" ht="21" x14ac:dyDescent="0.25">
      <c r="A81" s="51" t="s">
        <v>161</v>
      </c>
      <c r="B81" s="45" t="s">
        <v>10</v>
      </c>
      <c r="C81" s="82" t="s">
        <v>162</v>
      </c>
      <c r="D81" s="47">
        <v>185280</v>
      </c>
      <c r="E81" s="47">
        <v>185280</v>
      </c>
      <c r="F81" s="49" t="str">
        <f t="shared" si="1"/>
        <v>-</v>
      </c>
    </row>
    <row r="82" spans="1:6" ht="31.2" x14ac:dyDescent="0.25">
      <c r="A82" s="51" t="s">
        <v>163</v>
      </c>
      <c r="B82" s="45" t="s">
        <v>10</v>
      </c>
      <c r="C82" s="82" t="s">
        <v>164</v>
      </c>
      <c r="D82" s="47">
        <v>184280</v>
      </c>
      <c r="E82" s="47">
        <v>184280</v>
      </c>
      <c r="F82" s="49" t="str">
        <f t="shared" si="1"/>
        <v>-</v>
      </c>
    </row>
    <row r="83" spans="1:6" ht="31.2" x14ac:dyDescent="0.25">
      <c r="A83" s="51" t="s">
        <v>165</v>
      </c>
      <c r="B83" s="45" t="s">
        <v>10</v>
      </c>
      <c r="C83" s="82" t="s">
        <v>166</v>
      </c>
      <c r="D83" s="47">
        <v>184280</v>
      </c>
      <c r="E83" s="47">
        <v>184280</v>
      </c>
      <c r="F83" s="49" t="str">
        <f t="shared" si="1"/>
        <v>-</v>
      </c>
    </row>
    <row r="84" spans="1:6" ht="21" x14ac:dyDescent="0.25">
      <c r="A84" s="51" t="s">
        <v>167</v>
      </c>
      <c r="B84" s="45" t="s">
        <v>10</v>
      </c>
      <c r="C84" s="82" t="s">
        <v>168</v>
      </c>
      <c r="D84" s="47">
        <v>1000</v>
      </c>
      <c r="E84" s="47">
        <v>1000</v>
      </c>
      <c r="F84" s="49" t="str">
        <f t="shared" si="1"/>
        <v>-</v>
      </c>
    </row>
    <row r="85" spans="1:6" ht="21" x14ac:dyDescent="0.25">
      <c r="A85" s="51" t="s">
        <v>169</v>
      </c>
      <c r="B85" s="45" t="s">
        <v>10</v>
      </c>
      <c r="C85" s="82" t="s">
        <v>170</v>
      </c>
      <c r="D85" s="47">
        <v>1000</v>
      </c>
      <c r="E85" s="47">
        <v>1000</v>
      </c>
      <c r="F85" s="49" t="str">
        <f t="shared" ref="F85:F116" si="2">IF(OR(D85="-",E85=D85),"-",D85-IF(E85="-",0,E85))</f>
        <v>-</v>
      </c>
    </row>
    <row r="86" spans="1:6" x14ac:dyDescent="0.25">
      <c r="A86" s="51" t="s">
        <v>171</v>
      </c>
      <c r="B86" s="45" t="s">
        <v>10</v>
      </c>
      <c r="C86" s="82" t="s">
        <v>172</v>
      </c>
      <c r="D86" s="47">
        <v>3746235.3</v>
      </c>
      <c r="E86" s="47">
        <v>3633935.3</v>
      </c>
      <c r="F86" s="49">
        <f t="shared" si="2"/>
        <v>112300</v>
      </c>
    </row>
    <row r="87" spans="1:6" ht="41.4" x14ac:dyDescent="0.25">
      <c r="A87" s="51" t="s">
        <v>173</v>
      </c>
      <c r="B87" s="45" t="s">
        <v>10</v>
      </c>
      <c r="C87" s="82" t="s">
        <v>174</v>
      </c>
      <c r="D87" s="47">
        <v>2009000</v>
      </c>
      <c r="E87" s="47">
        <v>2009000</v>
      </c>
      <c r="F87" s="49" t="str">
        <f t="shared" si="2"/>
        <v>-</v>
      </c>
    </row>
    <row r="88" spans="1:6" ht="41.4" x14ac:dyDescent="0.25">
      <c r="A88" s="51" t="s">
        <v>175</v>
      </c>
      <c r="B88" s="45" t="s">
        <v>10</v>
      </c>
      <c r="C88" s="82" t="s">
        <v>176</v>
      </c>
      <c r="D88" s="47">
        <v>2009000</v>
      </c>
      <c r="E88" s="47">
        <v>2009000</v>
      </c>
      <c r="F88" s="49" t="str">
        <f t="shared" si="2"/>
        <v>-</v>
      </c>
    </row>
    <row r="89" spans="1:6" ht="21" x14ac:dyDescent="0.25">
      <c r="A89" s="51" t="s">
        <v>177</v>
      </c>
      <c r="B89" s="45" t="s">
        <v>10</v>
      </c>
      <c r="C89" s="82" t="s">
        <v>178</v>
      </c>
      <c r="D89" s="47">
        <v>1737235.3</v>
      </c>
      <c r="E89" s="47">
        <v>1624935.3</v>
      </c>
      <c r="F89" s="49">
        <f t="shared" si="2"/>
        <v>112300</v>
      </c>
    </row>
    <row r="90" spans="1:6" ht="21" x14ac:dyDescent="0.25">
      <c r="A90" s="51" t="s">
        <v>179</v>
      </c>
      <c r="B90" s="45" t="s">
        <v>10</v>
      </c>
      <c r="C90" s="82" t="s">
        <v>180</v>
      </c>
      <c r="D90" s="47">
        <v>1737235.3</v>
      </c>
      <c r="E90" s="47">
        <v>1624935.3</v>
      </c>
      <c r="F90" s="49">
        <f t="shared" si="2"/>
        <v>112300</v>
      </c>
    </row>
    <row r="91" spans="1:6" ht="31.2" x14ac:dyDescent="0.25">
      <c r="A91" s="51" t="s">
        <v>181</v>
      </c>
      <c r="B91" s="45" t="s">
        <v>10</v>
      </c>
      <c r="C91" s="82" t="s">
        <v>182</v>
      </c>
      <c r="D91" s="47" t="s">
        <v>51</v>
      </c>
      <c r="E91" s="47">
        <v>-87814</v>
      </c>
      <c r="F91" s="49" t="str">
        <f t="shared" si="2"/>
        <v>-</v>
      </c>
    </row>
    <row r="92" spans="1:6" ht="31.8" thickBot="1" x14ac:dyDescent="0.3">
      <c r="A92" s="51" t="s">
        <v>183</v>
      </c>
      <c r="B92" s="45" t="s">
        <v>10</v>
      </c>
      <c r="C92" s="82" t="s">
        <v>184</v>
      </c>
      <c r="D92" s="47" t="s">
        <v>51</v>
      </c>
      <c r="E92" s="47">
        <v>-87814</v>
      </c>
      <c r="F92" s="49" t="str">
        <f t="shared" si="2"/>
        <v>-</v>
      </c>
    </row>
    <row r="93" spans="1:6" ht="13.2" customHeight="1" x14ac:dyDescent="0.25">
      <c r="A93" s="52"/>
      <c r="B93" s="53"/>
      <c r="C93" s="53"/>
      <c r="D93" s="24"/>
      <c r="E93" s="24"/>
      <c r="F93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637" priority="74" stopIfTrue="1" operator="equal">
      <formula>0</formula>
    </cfRule>
  </conditionalFormatting>
  <conditionalFormatting sqref="F20">
    <cfRule type="cellIs" dxfId="636" priority="73" stopIfTrue="1" operator="equal">
      <formula>0</formula>
    </cfRule>
  </conditionalFormatting>
  <conditionalFormatting sqref="F21">
    <cfRule type="cellIs" dxfId="635" priority="72" stopIfTrue="1" operator="equal">
      <formula>0</formula>
    </cfRule>
  </conditionalFormatting>
  <conditionalFormatting sqref="F22">
    <cfRule type="cellIs" dxfId="634" priority="71" stopIfTrue="1" operator="equal">
      <formula>0</formula>
    </cfRule>
  </conditionalFormatting>
  <conditionalFormatting sqref="F23">
    <cfRule type="cellIs" dxfId="633" priority="70" stopIfTrue="1" operator="equal">
      <formula>0</formula>
    </cfRule>
  </conditionalFormatting>
  <conditionalFormatting sqref="F24">
    <cfRule type="cellIs" dxfId="632" priority="69" stopIfTrue="1" operator="equal">
      <formula>0</formula>
    </cfRule>
  </conditionalFormatting>
  <conditionalFormatting sqref="F25">
    <cfRule type="cellIs" dxfId="631" priority="68" stopIfTrue="1" operator="equal">
      <formula>0</formula>
    </cfRule>
  </conditionalFormatting>
  <conditionalFormatting sqref="F26">
    <cfRule type="cellIs" dxfId="630" priority="67" stopIfTrue="1" operator="equal">
      <formula>0</formula>
    </cfRule>
  </conditionalFormatting>
  <conditionalFormatting sqref="F27">
    <cfRule type="cellIs" dxfId="629" priority="66" stopIfTrue="1" operator="equal">
      <formula>0</formula>
    </cfRule>
  </conditionalFormatting>
  <conditionalFormatting sqref="F28">
    <cfRule type="cellIs" dxfId="628" priority="65" stopIfTrue="1" operator="equal">
      <formula>0</formula>
    </cfRule>
  </conditionalFormatting>
  <conditionalFormatting sqref="F29">
    <cfRule type="cellIs" dxfId="627" priority="64" stopIfTrue="1" operator="equal">
      <formula>0</formula>
    </cfRule>
  </conditionalFormatting>
  <conditionalFormatting sqref="F30">
    <cfRule type="cellIs" dxfId="626" priority="63" stopIfTrue="1" operator="equal">
      <formula>0</formula>
    </cfRule>
  </conditionalFormatting>
  <conditionalFormatting sqref="F31">
    <cfRule type="cellIs" dxfId="625" priority="62" stopIfTrue="1" operator="equal">
      <formula>0</formula>
    </cfRule>
  </conditionalFormatting>
  <conditionalFormatting sqref="F32">
    <cfRule type="cellIs" dxfId="624" priority="61" stopIfTrue="1" operator="equal">
      <formula>0</formula>
    </cfRule>
  </conditionalFormatting>
  <conditionalFormatting sqref="F33">
    <cfRule type="cellIs" dxfId="623" priority="60" stopIfTrue="1" operator="equal">
      <formula>0</formula>
    </cfRule>
  </conditionalFormatting>
  <conditionalFormatting sqref="F34">
    <cfRule type="cellIs" dxfId="622" priority="59" stopIfTrue="1" operator="equal">
      <formula>0</formula>
    </cfRule>
  </conditionalFormatting>
  <conditionalFormatting sqref="F35">
    <cfRule type="cellIs" dxfId="621" priority="58" stopIfTrue="1" operator="equal">
      <formula>0</formula>
    </cfRule>
  </conditionalFormatting>
  <conditionalFormatting sqref="F36">
    <cfRule type="cellIs" dxfId="620" priority="57" stopIfTrue="1" operator="equal">
      <formula>0</formula>
    </cfRule>
  </conditionalFormatting>
  <conditionalFormatting sqref="F37">
    <cfRule type="cellIs" dxfId="619" priority="56" stopIfTrue="1" operator="equal">
      <formula>0</formula>
    </cfRule>
  </conditionalFormatting>
  <conditionalFormatting sqref="F38">
    <cfRule type="cellIs" dxfId="618" priority="55" stopIfTrue="1" operator="equal">
      <formula>0</formula>
    </cfRule>
  </conditionalFormatting>
  <conditionalFormatting sqref="F39">
    <cfRule type="cellIs" dxfId="617" priority="54" stopIfTrue="1" operator="equal">
      <formula>0</formula>
    </cfRule>
  </conditionalFormatting>
  <conditionalFormatting sqref="F40">
    <cfRule type="cellIs" dxfId="616" priority="53" stopIfTrue="1" operator="equal">
      <formula>0</formula>
    </cfRule>
  </conditionalFormatting>
  <conditionalFormatting sqref="F41">
    <cfRule type="cellIs" dxfId="615" priority="52" stopIfTrue="1" operator="equal">
      <formula>0</formula>
    </cfRule>
  </conditionalFormatting>
  <conditionalFormatting sqref="F42">
    <cfRule type="cellIs" dxfId="614" priority="51" stopIfTrue="1" operator="equal">
      <formula>0</formula>
    </cfRule>
  </conditionalFormatting>
  <conditionalFormatting sqref="F43">
    <cfRule type="cellIs" dxfId="613" priority="50" stopIfTrue="1" operator="equal">
      <formula>0</formula>
    </cfRule>
  </conditionalFormatting>
  <conditionalFormatting sqref="F44">
    <cfRule type="cellIs" dxfId="612" priority="49" stopIfTrue="1" operator="equal">
      <formula>0</formula>
    </cfRule>
  </conditionalFormatting>
  <conditionalFormatting sqref="F45">
    <cfRule type="cellIs" dxfId="611" priority="48" stopIfTrue="1" operator="equal">
      <formula>0</formula>
    </cfRule>
  </conditionalFormatting>
  <conditionalFormatting sqref="F46">
    <cfRule type="cellIs" dxfId="610" priority="47" stopIfTrue="1" operator="equal">
      <formula>0</formula>
    </cfRule>
  </conditionalFormatting>
  <conditionalFormatting sqref="F47">
    <cfRule type="cellIs" dxfId="609" priority="46" stopIfTrue="1" operator="equal">
      <formula>0</formula>
    </cfRule>
  </conditionalFormatting>
  <conditionalFormatting sqref="F48">
    <cfRule type="cellIs" dxfId="608" priority="45" stopIfTrue="1" operator="equal">
      <formula>0</formula>
    </cfRule>
  </conditionalFormatting>
  <conditionalFormatting sqref="F49">
    <cfRule type="cellIs" dxfId="607" priority="44" stopIfTrue="1" operator="equal">
      <formula>0</formula>
    </cfRule>
  </conditionalFormatting>
  <conditionalFormatting sqref="F50">
    <cfRule type="cellIs" dxfId="606" priority="43" stopIfTrue="1" operator="equal">
      <formula>0</formula>
    </cfRule>
  </conditionalFormatting>
  <conditionalFormatting sqref="F51">
    <cfRule type="cellIs" dxfId="605" priority="42" stopIfTrue="1" operator="equal">
      <formula>0</formula>
    </cfRule>
  </conditionalFormatting>
  <conditionalFormatting sqref="F52">
    <cfRule type="cellIs" dxfId="604" priority="41" stopIfTrue="1" operator="equal">
      <formula>0</formula>
    </cfRule>
  </conditionalFormatting>
  <conditionalFormatting sqref="F53">
    <cfRule type="cellIs" dxfId="603" priority="40" stopIfTrue="1" operator="equal">
      <formula>0</formula>
    </cfRule>
  </conditionalFormatting>
  <conditionalFormatting sqref="F54">
    <cfRule type="cellIs" dxfId="602" priority="39" stopIfTrue="1" operator="equal">
      <formula>0</formula>
    </cfRule>
  </conditionalFormatting>
  <conditionalFormatting sqref="F55">
    <cfRule type="cellIs" dxfId="601" priority="38" stopIfTrue="1" operator="equal">
      <formula>0</formula>
    </cfRule>
  </conditionalFormatting>
  <conditionalFormatting sqref="F56">
    <cfRule type="cellIs" dxfId="600" priority="37" stopIfTrue="1" operator="equal">
      <formula>0</formula>
    </cfRule>
  </conditionalFormatting>
  <conditionalFormatting sqref="F57">
    <cfRule type="cellIs" dxfId="599" priority="36" stopIfTrue="1" operator="equal">
      <formula>0</formula>
    </cfRule>
  </conditionalFormatting>
  <conditionalFormatting sqref="F58">
    <cfRule type="cellIs" dxfId="598" priority="35" stopIfTrue="1" operator="equal">
      <formula>0</formula>
    </cfRule>
  </conditionalFormatting>
  <conditionalFormatting sqref="F59">
    <cfRule type="cellIs" dxfId="597" priority="34" stopIfTrue="1" operator="equal">
      <formula>0</formula>
    </cfRule>
  </conditionalFormatting>
  <conditionalFormatting sqref="F60">
    <cfRule type="cellIs" dxfId="596" priority="33" stopIfTrue="1" operator="equal">
      <formula>0</formula>
    </cfRule>
  </conditionalFormatting>
  <conditionalFormatting sqref="F61">
    <cfRule type="cellIs" dxfId="595" priority="32" stopIfTrue="1" operator="equal">
      <formula>0</formula>
    </cfRule>
  </conditionalFormatting>
  <conditionalFormatting sqref="F62">
    <cfRule type="cellIs" dxfId="594" priority="31" stopIfTrue="1" operator="equal">
      <formula>0</formula>
    </cfRule>
  </conditionalFormatting>
  <conditionalFormatting sqref="F63">
    <cfRule type="cellIs" dxfId="593" priority="30" stopIfTrue="1" operator="equal">
      <formula>0</formula>
    </cfRule>
  </conditionalFormatting>
  <conditionalFormatting sqref="F64">
    <cfRule type="cellIs" dxfId="592" priority="29" stopIfTrue="1" operator="equal">
      <formula>0</formula>
    </cfRule>
  </conditionalFormatting>
  <conditionalFormatting sqref="F65">
    <cfRule type="cellIs" dxfId="591" priority="28" stopIfTrue="1" operator="equal">
      <formula>0</formula>
    </cfRule>
  </conditionalFormatting>
  <conditionalFormatting sqref="F66">
    <cfRule type="cellIs" dxfId="590" priority="27" stopIfTrue="1" operator="equal">
      <formula>0</formula>
    </cfRule>
  </conditionalFormatting>
  <conditionalFormatting sqref="F67">
    <cfRule type="cellIs" dxfId="589" priority="26" stopIfTrue="1" operator="equal">
      <formula>0</formula>
    </cfRule>
  </conditionalFormatting>
  <conditionalFormatting sqref="F68">
    <cfRule type="cellIs" dxfId="588" priority="25" stopIfTrue="1" operator="equal">
      <formula>0</formula>
    </cfRule>
  </conditionalFormatting>
  <conditionalFormatting sqref="F69">
    <cfRule type="cellIs" dxfId="587" priority="24" stopIfTrue="1" operator="equal">
      <formula>0</formula>
    </cfRule>
  </conditionalFormatting>
  <conditionalFormatting sqref="F70">
    <cfRule type="cellIs" dxfId="586" priority="23" stopIfTrue="1" operator="equal">
      <formula>0</formula>
    </cfRule>
  </conditionalFormatting>
  <conditionalFormatting sqref="F71">
    <cfRule type="cellIs" dxfId="585" priority="22" stopIfTrue="1" operator="equal">
      <formula>0</formula>
    </cfRule>
  </conditionalFormatting>
  <conditionalFormatting sqref="F72">
    <cfRule type="cellIs" dxfId="584" priority="21" stopIfTrue="1" operator="equal">
      <formula>0</formula>
    </cfRule>
  </conditionalFormatting>
  <conditionalFormatting sqref="F73">
    <cfRule type="cellIs" dxfId="583" priority="20" stopIfTrue="1" operator="equal">
      <formula>0</formula>
    </cfRule>
  </conditionalFormatting>
  <conditionalFormatting sqref="F74">
    <cfRule type="cellIs" dxfId="582" priority="19" stopIfTrue="1" operator="equal">
      <formula>0</formula>
    </cfRule>
  </conditionalFormatting>
  <conditionalFormatting sqref="F75">
    <cfRule type="cellIs" dxfId="581" priority="18" stopIfTrue="1" operator="equal">
      <formula>0</formula>
    </cfRule>
  </conditionalFormatting>
  <conditionalFormatting sqref="F76">
    <cfRule type="cellIs" dxfId="580" priority="17" stopIfTrue="1" operator="equal">
      <formula>0</formula>
    </cfRule>
  </conditionalFormatting>
  <conditionalFormatting sqref="F77">
    <cfRule type="cellIs" dxfId="579" priority="16" stopIfTrue="1" operator="equal">
      <formula>0</formula>
    </cfRule>
  </conditionalFormatting>
  <conditionalFormatting sqref="F78">
    <cfRule type="cellIs" dxfId="578" priority="15" stopIfTrue="1" operator="equal">
      <formula>0</formula>
    </cfRule>
  </conditionalFormatting>
  <conditionalFormatting sqref="F79">
    <cfRule type="cellIs" dxfId="577" priority="14" stopIfTrue="1" operator="equal">
      <formula>0</formula>
    </cfRule>
  </conditionalFormatting>
  <conditionalFormatting sqref="F80">
    <cfRule type="cellIs" dxfId="576" priority="13" stopIfTrue="1" operator="equal">
      <formula>0</formula>
    </cfRule>
  </conditionalFormatting>
  <conditionalFormatting sqref="F81">
    <cfRule type="cellIs" dxfId="575" priority="12" stopIfTrue="1" operator="equal">
      <formula>0</formula>
    </cfRule>
  </conditionalFormatting>
  <conditionalFormatting sqref="F82">
    <cfRule type="cellIs" dxfId="574" priority="11" stopIfTrue="1" operator="equal">
      <formula>0</formula>
    </cfRule>
  </conditionalFormatting>
  <conditionalFormatting sqref="F83">
    <cfRule type="cellIs" dxfId="573" priority="10" stopIfTrue="1" operator="equal">
      <formula>0</formula>
    </cfRule>
  </conditionalFormatting>
  <conditionalFormatting sqref="F84">
    <cfRule type="cellIs" dxfId="572" priority="9" stopIfTrue="1" operator="equal">
      <formula>0</formula>
    </cfRule>
  </conditionalFormatting>
  <conditionalFormatting sqref="F85">
    <cfRule type="cellIs" dxfId="571" priority="8" stopIfTrue="1" operator="equal">
      <formula>0</formula>
    </cfRule>
  </conditionalFormatting>
  <conditionalFormatting sqref="F86">
    <cfRule type="cellIs" dxfId="570" priority="7" stopIfTrue="1" operator="equal">
      <formula>0</formula>
    </cfRule>
  </conditionalFormatting>
  <conditionalFormatting sqref="F87">
    <cfRule type="cellIs" dxfId="569" priority="6" stopIfTrue="1" operator="equal">
      <formula>0</formula>
    </cfRule>
  </conditionalFormatting>
  <conditionalFormatting sqref="F88">
    <cfRule type="cellIs" dxfId="568" priority="5" stopIfTrue="1" operator="equal">
      <formula>0</formula>
    </cfRule>
  </conditionalFormatting>
  <conditionalFormatting sqref="F89">
    <cfRule type="cellIs" dxfId="567" priority="4" stopIfTrue="1" operator="equal">
      <formula>0</formula>
    </cfRule>
  </conditionalFormatting>
  <conditionalFormatting sqref="F90">
    <cfRule type="cellIs" dxfId="566" priority="3" stopIfTrue="1" operator="equal">
      <formula>0</formula>
    </cfRule>
  </conditionalFormatting>
  <conditionalFormatting sqref="F91">
    <cfRule type="cellIs" dxfId="565" priority="2" stopIfTrue="1" operator="equal">
      <formula>0</formula>
    </cfRule>
  </conditionalFormatting>
  <conditionalFormatting sqref="F92">
    <cfRule type="cellIs" dxfId="564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0</xdr:colOff>
                <xdr:row>7</xdr:row>
                <xdr:rowOff>30480</xdr:rowOff>
              </from>
              <to>
                <xdr:col>7</xdr:col>
                <xdr:colOff>304800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565"/>
  <sheetViews>
    <sheetView showGridLines="0" tabSelected="1" topLeftCell="A354" workbookViewId="0"/>
  </sheetViews>
  <sheetFormatPr defaultRowHeight="13.2" x14ac:dyDescent="0.25"/>
  <cols>
    <col min="1" max="1" width="45.6640625" customWidth="1"/>
    <col min="2" max="2" width="4.33203125" customWidth="1"/>
    <col min="3" max="3" width="24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21" t="s">
        <v>22</v>
      </c>
      <c r="B2" s="121"/>
      <c r="C2" s="121"/>
      <c r="D2" s="121"/>
      <c r="E2" s="25"/>
      <c r="F2" s="5" t="s">
        <v>19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7" t="s">
        <v>11</v>
      </c>
      <c r="C4" s="125" t="s">
        <v>26</v>
      </c>
      <c r="D4" s="110" t="s">
        <v>18</v>
      </c>
      <c r="E4" s="127" t="s">
        <v>12</v>
      </c>
      <c r="F4" s="113" t="s">
        <v>15</v>
      </c>
    </row>
    <row r="5" spans="1:6" ht="5.4" customHeight="1" x14ac:dyDescent="0.25">
      <c r="A5" s="123"/>
      <c r="B5" s="108"/>
      <c r="C5" s="126"/>
      <c r="D5" s="111"/>
      <c r="E5" s="128"/>
      <c r="F5" s="114"/>
    </row>
    <row r="6" spans="1:6" ht="9.6" customHeight="1" x14ac:dyDescent="0.25">
      <c r="A6" s="123"/>
      <c r="B6" s="108"/>
      <c r="C6" s="126"/>
      <c r="D6" s="111"/>
      <c r="E6" s="128"/>
      <c r="F6" s="114"/>
    </row>
    <row r="7" spans="1:6" ht="6" customHeight="1" x14ac:dyDescent="0.25">
      <c r="A7" s="123"/>
      <c r="B7" s="108"/>
      <c r="C7" s="126"/>
      <c r="D7" s="111"/>
      <c r="E7" s="128"/>
      <c r="F7" s="114"/>
    </row>
    <row r="8" spans="1:6" ht="6.6" customHeight="1" x14ac:dyDescent="0.25">
      <c r="A8" s="123"/>
      <c r="B8" s="108"/>
      <c r="C8" s="126"/>
      <c r="D8" s="111"/>
      <c r="E8" s="128"/>
      <c r="F8" s="114"/>
    </row>
    <row r="9" spans="1:6" ht="10.95" customHeight="1" x14ac:dyDescent="0.25">
      <c r="A9" s="123"/>
      <c r="B9" s="108"/>
      <c r="C9" s="126"/>
      <c r="D9" s="111"/>
      <c r="E9" s="128"/>
      <c r="F9" s="114"/>
    </row>
    <row r="10" spans="1:6" ht="4.2" hidden="1" customHeight="1" x14ac:dyDescent="0.25">
      <c r="A10" s="123"/>
      <c r="B10" s="108"/>
      <c r="C10" s="77"/>
      <c r="D10" s="111"/>
      <c r="E10" s="27"/>
      <c r="F10" s="32"/>
    </row>
    <row r="11" spans="1:6" ht="13.2" hidden="1" customHeight="1" x14ac:dyDescent="0.25">
      <c r="A11" s="124"/>
      <c r="B11" s="109"/>
      <c r="C11" s="78"/>
      <c r="D11" s="112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185</v>
      </c>
      <c r="B13" s="89" t="s">
        <v>186</v>
      </c>
      <c r="C13" s="90" t="s">
        <v>187</v>
      </c>
      <c r="D13" s="91">
        <v>48231775.450000003</v>
      </c>
      <c r="E13" s="92">
        <v>26434666.710000001</v>
      </c>
      <c r="F13" s="93">
        <f>IF(OR(D13="-",E13=D13),"-",D13-IF(E13="-",0,E13))</f>
        <v>21797108.740000002</v>
      </c>
    </row>
    <row r="14" spans="1:6" x14ac:dyDescent="0.25">
      <c r="A14" s="94" t="s">
        <v>40</v>
      </c>
      <c r="B14" s="62"/>
      <c r="C14" s="83"/>
      <c r="D14" s="86"/>
      <c r="E14" s="63"/>
      <c r="F14" s="64"/>
    </row>
    <row r="15" spans="1:6" x14ac:dyDescent="0.25">
      <c r="A15" s="88" t="s">
        <v>188</v>
      </c>
      <c r="B15" s="89" t="s">
        <v>186</v>
      </c>
      <c r="C15" s="90" t="s">
        <v>189</v>
      </c>
      <c r="D15" s="91">
        <v>8983682.1999999993</v>
      </c>
      <c r="E15" s="92">
        <v>6659988.79</v>
      </c>
      <c r="F15" s="93">
        <f t="shared" ref="F15:F78" si="0">IF(OR(D15="-",E15=D15),"-",D15-IF(E15="-",0,E15))</f>
        <v>2323693.4099999992</v>
      </c>
    </row>
    <row r="16" spans="1:6" ht="41.4" x14ac:dyDescent="0.25">
      <c r="A16" s="88" t="s">
        <v>190</v>
      </c>
      <c r="B16" s="89" t="s">
        <v>186</v>
      </c>
      <c r="C16" s="90" t="s">
        <v>191</v>
      </c>
      <c r="D16" s="91">
        <v>7184887.2000000002</v>
      </c>
      <c r="E16" s="92">
        <v>5424906.6600000001</v>
      </c>
      <c r="F16" s="93">
        <f t="shared" si="0"/>
        <v>1759980.54</v>
      </c>
    </row>
    <row r="17" spans="1:6" ht="31.2" x14ac:dyDescent="0.25">
      <c r="A17" s="42" t="s">
        <v>192</v>
      </c>
      <c r="B17" s="69" t="s">
        <v>186</v>
      </c>
      <c r="C17" s="80" t="s">
        <v>193</v>
      </c>
      <c r="D17" s="40">
        <v>60000</v>
      </c>
      <c r="E17" s="61">
        <v>48220</v>
      </c>
      <c r="F17" s="43">
        <f t="shared" si="0"/>
        <v>11780</v>
      </c>
    </row>
    <row r="18" spans="1:6" ht="31.2" x14ac:dyDescent="0.25">
      <c r="A18" s="42" t="s">
        <v>194</v>
      </c>
      <c r="B18" s="69" t="s">
        <v>186</v>
      </c>
      <c r="C18" s="80" t="s">
        <v>195</v>
      </c>
      <c r="D18" s="40">
        <v>60000</v>
      </c>
      <c r="E18" s="61">
        <v>48220</v>
      </c>
      <c r="F18" s="43">
        <f t="shared" si="0"/>
        <v>11780</v>
      </c>
    </row>
    <row r="19" spans="1:6" ht="21" x14ac:dyDescent="0.25">
      <c r="A19" s="42" t="s">
        <v>196</v>
      </c>
      <c r="B19" s="69" t="s">
        <v>186</v>
      </c>
      <c r="C19" s="80" t="s">
        <v>197</v>
      </c>
      <c r="D19" s="40">
        <v>60000</v>
      </c>
      <c r="E19" s="61">
        <v>48220</v>
      </c>
      <c r="F19" s="43">
        <f t="shared" si="0"/>
        <v>11780</v>
      </c>
    </row>
    <row r="20" spans="1:6" x14ac:dyDescent="0.25">
      <c r="A20" s="42" t="s">
        <v>198</v>
      </c>
      <c r="B20" s="69" t="s">
        <v>186</v>
      </c>
      <c r="C20" s="80" t="s">
        <v>199</v>
      </c>
      <c r="D20" s="40">
        <v>60000</v>
      </c>
      <c r="E20" s="61">
        <v>48220</v>
      </c>
      <c r="F20" s="43">
        <f t="shared" si="0"/>
        <v>11780</v>
      </c>
    </row>
    <row r="21" spans="1:6" x14ac:dyDescent="0.25">
      <c r="A21" s="42" t="s">
        <v>200</v>
      </c>
      <c r="B21" s="69" t="s">
        <v>186</v>
      </c>
      <c r="C21" s="80" t="s">
        <v>201</v>
      </c>
      <c r="D21" s="40">
        <v>60000</v>
      </c>
      <c r="E21" s="61">
        <v>48220</v>
      </c>
      <c r="F21" s="43">
        <f t="shared" si="0"/>
        <v>11780</v>
      </c>
    </row>
    <row r="22" spans="1:6" x14ac:dyDescent="0.25">
      <c r="A22" s="42" t="s">
        <v>202</v>
      </c>
      <c r="B22" s="69" t="s">
        <v>186</v>
      </c>
      <c r="C22" s="80" t="s">
        <v>203</v>
      </c>
      <c r="D22" s="40">
        <v>60000</v>
      </c>
      <c r="E22" s="61">
        <v>48220</v>
      </c>
      <c r="F22" s="43">
        <f t="shared" si="0"/>
        <v>11780</v>
      </c>
    </row>
    <row r="23" spans="1:6" ht="21" x14ac:dyDescent="0.25">
      <c r="A23" s="42" t="s">
        <v>204</v>
      </c>
      <c r="B23" s="69" t="s">
        <v>186</v>
      </c>
      <c r="C23" s="80" t="s">
        <v>205</v>
      </c>
      <c r="D23" s="40">
        <v>7124887.2000000002</v>
      </c>
      <c r="E23" s="61">
        <v>5376686.6600000001</v>
      </c>
      <c r="F23" s="43">
        <f t="shared" si="0"/>
        <v>1748200.54</v>
      </c>
    </row>
    <row r="24" spans="1:6" ht="21" x14ac:dyDescent="0.25">
      <c r="A24" s="42" t="s">
        <v>206</v>
      </c>
      <c r="B24" s="69" t="s">
        <v>186</v>
      </c>
      <c r="C24" s="80" t="s">
        <v>207</v>
      </c>
      <c r="D24" s="40">
        <v>7124887.2000000002</v>
      </c>
      <c r="E24" s="61">
        <v>5376686.6600000001</v>
      </c>
      <c r="F24" s="43">
        <f t="shared" si="0"/>
        <v>1748200.54</v>
      </c>
    </row>
    <row r="25" spans="1:6" ht="41.4" x14ac:dyDescent="0.25">
      <c r="A25" s="42" t="s">
        <v>208</v>
      </c>
      <c r="B25" s="69" t="s">
        <v>186</v>
      </c>
      <c r="C25" s="80" t="s">
        <v>209</v>
      </c>
      <c r="D25" s="40">
        <v>5551918.8099999996</v>
      </c>
      <c r="E25" s="61">
        <v>4081454.95</v>
      </c>
      <c r="F25" s="43">
        <f t="shared" si="0"/>
        <v>1470463.8599999994</v>
      </c>
    </row>
    <row r="26" spans="1:6" ht="21" x14ac:dyDescent="0.25">
      <c r="A26" s="42" t="s">
        <v>210</v>
      </c>
      <c r="B26" s="69" t="s">
        <v>186</v>
      </c>
      <c r="C26" s="80" t="s">
        <v>211</v>
      </c>
      <c r="D26" s="40">
        <v>3479601.55</v>
      </c>
      <c r="E26" s="61">
        <v>2767886.32</v>
      </c>
      <c r="F26" s="43">
        <f t="shared" si="0"/>
        <v>711715.23</v>
      </c>
    </row>
    <row r="27" spans="1:6" x14ac:dyDescent="0.25">
      <c r="A27" s="42" t="s">
        <v>198</v>
      </c>
      <c r="B27" s="69" t="s">
        <v>186</v>
      </c>
      <c r="C27" s="80" t="s">
        <v>212</v>
      </c>
      <c r="D27" s="40">
        <v>3479601.55</v>
      </c>
      <c r="E27" s="61">
        <v>2767886.32</v>
      </c>
      <c r="F27" s="43">
        <f t="shared" si="0"/>
        <v>711715.23</v>
      </c>
    </row>
    <row r="28" spans="1:6" x14ac:dyDescent="0.25">
      <c r="A28" s="42" t="s">
        <v>213</v>
      </c>
      <c r="B28" s="69" t="s">
        <v>186</v>
      </c>
      <c r="C28" s="80" t="s">
        <v>214</v>
      </c>
      <c r="D28" s="40">
        <v>3479601.55</v>
      </c>
      <c r="E28" s="61">
        <v>2767886.32</v>
      </c>
      <c r="F28" s="43">
        <f t="shared" si="0"/>
        <v>711715.23</v>
      </c>
    </row>
    <row r="29" spans="1:6" x14ac:dyDescent="0.25">
      <c r="A29" s="42" t="s">
        <v>215</v>
      </c>
      <c r="B29" s="69" t="s">
        <v>186</v>
      </c>
      <c r="C29" s="80" t="s">
        <v>216</v>
      </c>
      <c r="D29" s="40">
        <v>2689601.55</v>
      </c>
      <c r="E29" s="61">
        <v>2134879.5499999998</v>
      </c>
      <c r="F29" s="43">
        <f t="shared" si="0"/>
        <v>554722</v>
      </c>
    </row>
    <row r="30" spans="1:6" x14ac:dyDescent="0.25">
      <c r="A30" s="42" t="s">
        <v>217</v>
      </c>
      <c r="B30" s="69" t="s">
        <v>186</v>
      </c>
      <c r="C30" s="80" t="s">
        <v>218</v>
      </c>
      <c r="D30" s="40">
        <v>790000</v>
      </c>
      <c r="E30" s="61">
        <v>633006.77</v>
      </c>
      <c r="F30" s="43">
        <f t="shared" si="0"/>
        <v>156993.22999999998</v>
      </c>
    </row>
    <row r="31" spans="1:6" ht="21" x14ac:dyDescent="0.25">
      <c r="A31" s="42" t="s">
        <v>219</v>
      </c>
      <c r="B31" s="69" t="s">
        <v>186</v>
      </c>
      <c r="C31" s="80" t="s">
        <v>220</v>
      </c>
      <c r="D31" s="40">
        <v>87203.45</v>
      </c>
      <c r="E31" s="61">
        <v>87203.45</v>
      </c>
      <c r="F31" s="43" t="str">
        <f t="shared" si="0"/>
        <v>-</v>
      </c>
    </row>
    <row r="32" spans="1:6" x14ac:dyDescent="0.25">
      <c r="A32" s="42" t="s">
        <v>198</v>
      </c>
      <c r="B32" s="69" t="s">
        <v>186</v>
      </c>
      <c r="C32" s="80" t="s">
        <v>221</v>
      </c>
      <c r="D32" s="40">
        <v>87203.45</v>
      </c>
      <c r="E32" s="61">
        <v>87203.45</v>
      </c>
      <c r="F32" s="43" t="str">
        <f t="shared" si="0"/>
        <v>-</v>
      </c>
    </row>
    <row r="33" spans="1:6" x14ac:dyDescent="0.25">
      <c r="A33" s="42" t="s">
        <v>213</v>
      </c>
      <c r="B33" s="69" t="s">
        <v>186</v>
      </c>
      <c r="C33" s="80" t="s">
        <v>222</v>
      </c>
      <c r="D33" s="40">
        <v>500</v>
      </c>
      <c r="E33" s="61">
        <v>500</v>
      </c>
      <c r="F33" s="43" t="str">
        <f t="shared" si="0"/>
        <v>-</v>
      </c>
    </row>
    <row r="34" spans="1:6" x14ac:dyDescent="0.25">
      <c r="A34" s="42" t="s">
        <v>223</v>
      </c>
      <c r="B34" s="69" t="s">
        <v>186</v>
      </c>
      <c r="C34" s="80" t="s">
        <v>224</v>
      </c>
      <c r="D34" s="40">
        <v>500</v>
      </c>
      <c r="E34" s="61">
        <v>500</v>
      </c>
      <c r="F34" s="43" t="str">
        <f t="shared" si="0"/>
        <v>-</v>
      </c>
    </row>
    <row r="35" spans="1:6" x14ac:dyDescent="0.25">
      <c r="A35" s="42" t="s">
        <v>225</v>
      </c>
      <c r="B35" s="69" t="s">
        <v>186</v>
      </c>
      <c r="C35" s="80" t="s">
        <v>226</v>
      </c>
      <c r="D35" s="40">
        <v>86703.45</v>
      </c>
      <c r="E35" s="61">
        <v>86703.45</v>
      </c>
      <c r="F35" s="43" t="str">
        <f t="shared" si="0"/>
        <v>-</v>
      </c>
    </row>
    <row r="36" spans="1:6" x14ac:dyDescent="0.25">
      <c r="A36" s="42" t="s">
        <v>227</v>
      </c>
      <c r="B36" s="69" t="s">
        <v>186</v>
      </c>
      <c r="C36" s="80" t="s">
        <v>228</v>
      </c>
      <c r="D36" s="40">
        <v>86703.45</v>
      </c>
      <c r="E36" s="61">
        <v>86703.45</v>
      </c>
      <c r="F36" s="43" t="str">
        <f t="shared" si="0"/>
        <v>-</v>
      </c>
    </row>
    <row r="37" spans="1:6" ht="21" x14ac:dyDescent="0.25">
      <c r="A37" s="42" t="s">
        <v>196</v>
      </c>
      <c r="B37" s="69" t="s">
        <v>186</v>
      </c>
      <c r="C37" s="80" t="s">
        <v>229</v>
      </c>
      <c r="D37" s="40">
        <v>1985113.81</v>
      </c>
      <c r="E37" s="61">
        <v>1226365.18</v>
      </c>
      <c r="F37" s="43">
        <f t="shared" si="0"/>
        <v>758748.63000000012</v>
      </c>
    </row>
    <row r="38" spans="1:6" x14ac:dyDescent="0.25">
      <c r="A38" s="42" t="s">
        <v>198</v>
      </c>
      <c r="B38" s="69" t="s">
        <v>186</v>
      </c>
      <c r="C38" s="80" t="s">
        <v>230</v>
      </c>
      <c r="D38" s="40">
        <v>1036879.36</v>
      </c>
      <c r="E38" s="61">
        <v>804243.37</v>
      </c>
      <c r="F38" s="43">
        <f t="shared" si="0"/>
        <v>232635.99</v>
      </c>
    </row>
    <row r="39" spans="1:6" x14ac:dyDescent="0.25">
      <c r="A39" s="42" t="s">
        <v>200</v>
      </c>
      <c r="B39" s="69" t="s">
        <v>186</v>
      </c>
      <c r="C39" s="80" t="s">
        <v>231</v>
      </c>
      <c r="D39" s="40">
        <v>1036879.36</v>
      </c>
      <c r="E39" s="61">
        <v>804243.37</v>
      </c>
      <c r="F39" s="43">
        <f t="shared" si="0"/>
        <v>232635.99</v>
      </c>
    </row>
    <row r="40" spans="1:6" x14ac:dyDescent="0.25">
      <c r="A40" s="42" t="s">
        <v>232</v>
      </c>
      <c r="B40" s="69" t="s">
        <v>186</v>
      </c>
      <c r="C40" s="80" t="s">
        <v>233</v>
      </c>
      <c r="D40" s="40">
        <v>71212.960000000006</v>
      </c>
      <c r="E40" s="61">
        <v>54386.92</v>
      </c>
      <c r="F40" s="43">
        <f t="shared" si="0"/>
        <v>16826.040000000008</v>
      </c>
    </row>
    <row r="41" spans="1:6" x14ac:dyDescent="0.25">
      <c r="A41" s="42" t="s">
        <v>234</v>
      </c>
      <c r="B41" s="69" t="s">
        <v>186</v>
      </c>
      <c r="C41" s="80" t="s">
        <v>235</v>
      </c>
      <c r="D41" s="40">
        <v>349373.19</v>
      </c>
      <c r="E41" s="61">
        <v>211087.24</v>
      </c>
      <c r="F41" s="43">
        <f t="shared" si="0"/>
        <v>138285.95000000001</v>
      </c>
    </row>
    <row r="42" spans="1:6" x14ac:dyDescent="0.25">
      <c r="A42" s="42" t="s">
        <v>236</v>
      </c>
      <c r="B42" s="69" t="s">
        <v>186</v>
      </c>
      <c r="C42" s="80" t="s">
        <v>237</v>
      </c>
      <c r="D42" s="40">
        <v>225322.63</v>
      </c>
      <c r="E42" s="61">
        <v>185012.63</v>
      </c>
      <c r="F42" s="43">
        <f t="shared" si="0"/>
        <v>40310</v>
      </c>
    </row>
    <row r="43" spans="1:6" x14ac:dyDescent="0.25">
      <c r="A43" s="42" t="s">
        <v>202</v>
      </c>
      <c r="B43" s="69" t="s">
        <v>186</v>
      </c>
      <c r="C43" s="80" t="s">
        <v>238</v>
      </c>
      <c r="D43" s="40">
        <v>390970.58</v>
      </c>
      <c r="E43" s="61">
        <v>353756.58</v>
      </c>
      <c r="F43" s="43">
        <f t="shared" si="0"/>
        <v>37214</v>
      </c>
    </row>
    <row r="44" spans="1:6" x14ac:dyDescent="0.25">
      <c r="A44" s="42" t="s">
        <v>239</v>
      </c>
      <c r="B44" s="69" t="s">
        <v>186</v>
      </c>
      <c r="C44" s="80" t="s">
        <v>240</v>
      </c>
      <c r="D44" s="40">
        <v>948234.45</v>
      </c>
      <c r="E44" s="61">
        <v>422121.81</v>
      </c>
      <c r="F44" s="43">
        <f t="shared" si="0"/>
        <v>526112.6399999999</v>
      </c>
    </row>
    <row r="45" spans="1:6" x14ac:dyDescent="0.25">
      <c r="A45" s="42" t="s">
        <v>241</v>
      </c>
      <c r="B45" s="69" t="s">
        <v>186</v>
      </c>
      <c r="C45" s="80" t="s">
        <v>242</v>
      </c>
      <c r="D45" s="40">
        <v>276040</v>
      </c>
      <c r="E45" s="61">
        <v>56040</v>
      </c>
      <c r="F45" s="43">
        <f t="shared" si="0"/>
        <v>220000</v>
      </c>
    </row>
    <row r="46" spans="1:6" x14ac:dyDescent="0.25">
      <c r="A46" s="42" t="s">
        <v>243</v>
      </c>
      <c r="B46" s="69" t="s">
        <v>186</v>
      </c>
      <c r="C46" s="80" t="s">
        <v>244</v>
      </c>
      <c r="D46" s="40">
        <v>672194.45</v>
      </c>
      <c r="E46" s="61">
        <v>366081.81</v>
      </c>
      <c r="F46" s="43">
        <f t="shared" si="0"/>
        <v>306112.63999999996</v>
      </c>
    </row>
    <row r="47" spans="1:6" ht="41.4" x14ac:dyDescent="0.25">
      <c r="A47" s="42" t="s">
        <v>245</v>
      </c>
      <c r="B47" s="69" t="s">
        <v>186</v>
      </c>
      <c r="C47" s="80" t="s">
        <v>246</v>
      </c>
      <c r="D47" s="40">
        <v>435470</v>
      </c>
      <c r="E47" s="61">
        <v>338215.62</v>
      </c>
      <c r="F47" s="43">
        <f t="shared" si="0"/>
        <v>97254.38</v>
      </c>
    </row>
    <row r="48" spans="1:6" ht="21" x14ac:dyDescent="0.25">
      <c r="A48" s="42" t="s">
        <v>210</v>
      </c>
      <c r="B48" s="69" t="s">
        <v>186</v>
      </c>
      <c r="C48" s="80" t="s">
        <v>247</v>
      </c>
      <c r="D48" s="40">
        <v>435470</v>
      </c>
      <c r="E48" s="61">
        <v>338215.62</v>
      </c>
      <c r="F48" s="43">
        <f t="shared" si="0"/>
        <v>97254.38</v>
      </c>
    </row>
    <row r="49" spans="1:6" x14ac:dyDescent="0.25">
      <c r="A49" s="42" t="s">
        <v>198</v>
      </c>
      <c r="B49" s="69" t="s">
        <v>186</v>
      </c>
      <c r="C49" s="80" t="s">
        <v>248</v>
      </c>
      <c r="D49" s="40">
        <v>435470</v>
      </c>
      <c r="E49" s="61">
        <v>338215.62</v>
      </c>
      <c r="F49" s="43">
        <f t="shared" si="0"/>
        <v>97254.38</v>
      </c>
    </row>
    <row r="50" spans="1:6" x14ac:dyDescent="0.25">
      <c r="A50" s="42" t="s">
        <v>213</v>
      </c>
      <c r="B50" s="69" t="s">
        <v>186</v>
      </c>
      <c r="C50" s="80" t="s">
        <v>249</v>
      </c>
      <c r="D50" s="40">
        <v>435470</v>
      </c>
      <c r="E50" s="61">
        <v>338215.62</v>
      </c>
      <c r="F50" s="43">
        <f t="shared" si="0"/>
        <v>97254.38</v>
      </c>
    </row>
    <row r="51" spans="1:6" x14ac:dyDescent="0.25">
      <c r="A51" s="42" t="s">
        <v>215</v>
      </c>
      <c r="B51" s="69" t="s">
        <v>186</v>
      </c>
      <c r="C51" s="80" t="s">
        <v>250</v>
      </c>
      <c r="D51" s="40">
        <v>337155</v>
      </c>
      <c r="E51" s="61">
        <v>262641.38</v>
      </c>
      <c r="F51" s="43">
        <f t="shared" si="0"/>
        <v>74513.62</v>
      </c>
    </row>
    <row r="52" spans="1:6" x14ac:dyDescent="0.25">
      <c r="A52" s="42" t="s">
        <v>217</v>
      </c>
      <c r="B52" s="69" t="s">
        <v>186</v>
      </c>
      <c r="C52" s="80" t="s">
        <v>251</v>
      </c>
      <c r="D52" s="40">
        <v>98315</v>
      </c>
      <c r="E52" s="61">
        <v>75574.240000000005</v>
      </c>
      <c r="F52" s="43">
        <f t="shared" si="0"/>
        <v>22740.759999999995</v>
      </c>
    </row>
    <row r="53" spans="1:6" ht="41.4" x14ac:dyDescent="0.25">
      <c r="A53" s="42" t="s">
        <v>252</v>
      </c>
      <c r="B53" s="69" t="s">
        <v>186</v>
      </c>
      <c r="C53" s="80" t="s">
        <v>253</v>
      </c>
      <c r="D53" s="40">
        <v>1043713</v>
      </c>
      <c r="E53" s="61">
        <v>863230.7</v>
      </c>
      <c r="F53" s="43">
        <f t="shared" si="0"/>
        <v>180482.30000000005</v>
      </c>
    </row>
    <row r="54" spans="1:6" ht="21" x14ac:dyDescent="0.25">
      <c r="A54" s="42" t="s">
        <v>210</v>
      </c>
      <c r="B54" s="69" t="s">
        <v>186</v>
      </c>
      <c r="C54" s="80" t="s">
        <v>254</v>
      </c>
      <c r="D54" s="40">
        <v>1043713</v>
      </c>
      <c r="E54" s="61">
        <v>863230.7</v>
      </c>
      <c r="F54" s="43">
        <f t="shared" si="0"/>
        <v>180482.30000000005</v>
      </c>
    </row>
    <row r="55" spans="1:6" x14ac:dyDescent="0.25">
      <c r="A55" s="42" t="s">
        <v>198</v>
      </c>
      <c r="B55" s="69" t="s">
        <v>186</v>
      </c>
      <c r="C55" s="80" t="s">
        <v>255</v>
      </c>
      <c r="D55" s="40">
        <v>1043713</v>
      </c>
      <c r="E55" s="61">
        <v>863230.7</v>
      </c>
      <c r="F55" s="43">
        <f t="shared" si="0"/>
        <v>180482.30000000005</v>
      </c>
    </row>
    <row r="56" spans="1:6" x14ac:dyDescent="0.25">
      <c r="A56" s="42" t="s">
        <v>213</v>
      </c>
      <c r="B56" s="69" t="s">
        <v>186</v>
      </c>
      <c r="C56" s="80" t="s">
        <v>256</v>
      </c>
      <c r="D56" s="40">
        <v>1043713</v>
      </c>
      <c r="E56" s="61">
        <v>863230.7</v>
      </c>
      <c r="F56" s="43">
        <f t="shared" si="0"/>
        <v>180482.30000000005</v>
      </c>
    </row>
    <row r="57" spans="1:6" x14ac:dyDescent="0.25">
      <c r="A57" s="42" t="s">
        <v>215</v>
      </c>
      <c r="B57" s="69" t="s">
        <v>186</v>
      </c>
      <c r="C57" s="80" t="s">
        <v>257</v>
      </c>
      <c r="D57" s="40">
        <v>798320</v>
      </c>
      <c r="E57" s="61">
        <v>665089.9</v>
      </c>
      <c r="F57" s="43">
        <f t="shared" si="0"/>
        <v>133230.09999999998</v>
      </c>
    </row>
    <row r="58" spans="1:6" x14ac:dyDescent="0.25">
      <c r="A58" s="42" t="s">
        <v>217</v>
      </c>
      <c r="B58" s="69" t="s">
        <v>186</v>
      </c>
      <c r="C58" s="80" t="s">
        <v>258</v>
      </c>
      <c r="D58" s="40">
        <v>245393</v>
      </c>
      <c r="E58" s="61">
        <v>198140.79999999999</v>
      </c>
      <c r="F58" s="43">
        <f t="shared" si="0"/>
        <v>47252.200000000012</v>
      </c>
    </row>
    <row r="59" spans="1:6" ht="51.6" x14ac:dyDescent="0.25">
      <c r="A59" s="42" t="s">
        <v>259</v>
      </c>
      <c r="B59" s="69" t="s">
        <v>186</v>
      </c>
      <c r="C59" s="80" t="s">
        <v>260</v>
      </c>
      <c r="D59" s="40">
        <v>77200</v>
      </c>
      <c r="E59" s="61">
        <v>77200</v>
      </c>
      <c r="F59" s="43" t="str">
        <f t="shared" si="0"/>
        <v>-</v>
      </c>
    </row>
    <row r="60" spans="1:6" x14ac:dyDescent="0.25">
      <c r="A60" s="42" t="s">
        <v>171</v>
      </c>
      <c r="B60" s="69" t="s">
        <v>186</v>
      </c>
      <c r="C60" s="80" t="s">
        <v>261</v>
      </c>
      <c r="D60" s="40">
        <v>77200</v>
      </c>
      <c r="E60" s="61">
        <v>77200</v>
      </c>
      <c r="F60" s="43" t="str">
        <f t="shared" si="0"/>
        <v>-</v>
      </c>
    </row>
    <row r="61" spans="1:6" x14ac:dyDescent="0.25">
      <c r="A61" s="42" t="s">
        <v>198</v>
      </c>
      <c r="B61" s="69" t="s">
        <v>186</v>
      </c>
      <c r="C61" s="80" t="s">
        <v>262</v>
      </c>
      <c r="D61" s="40">
        <v>77200</v>
      </c>
      <c r="E61" s="61">
        <v>77200</v>
      </c>
      <c r="F61" s="43" t="str">
        <f t="shared" si="0"/>
        <v>-</v>
      </c>
    </row>
    <row r="62" spans="1:6" x14ac:dyDescent="0.25">
      <c r="A62" s="42" t="s">
        <v>263</v>
      </c>
      <c r="B62" s="69" t="s">
        <v>186</v>
      </c>
      <c r="C62" s="80" t="s">
        <v>264</v>
      </c>
      <c r="D62" s="40">
        <v>77200</v>
      </c>
      <c r="E62" s="61">
        <v>77200</v>
      </c>
      <c r="F62" s="43" t="str">
        <f t="shared" si="0"/>
        <v>-</v>
      </c>
    </row>
    <row r="63" spans="1:6" ht="21" x14ac:dyDescent="0.25">
      <c r="A63" s="42" t="s">
        <v>265</v>
      </c>
      <c r="B63" s="69" t="s">
        <v>186</v>
      </c>
      <c r="C63" s="80" t="s">
        <v>266</v>
      </c>
      <c r="D63" s="40">
        <v>77200</v>
      </c>
      <c r="E63" s="61">
        <v>77200</v>
      </c>
      <c r="F63" s="43" t="str">
        <f t="shared" si="0"/>
        <v>-</v>
      </c>
    </row>
    <row r="64" spans="1:6" ht="61.8" x14ac:dyDescent="0.25">
      <c r="A64" s="103" t="s">
        <v>267</v>
      </c>
      <c r="B64" s="69" t="s">
        <v>186</v>
      </c>
      <c r="C64" s="80" t="s">
        <v>268</v>
      </c>
      <c r="D64" s="40">
        <v>3000</v>
      </c>
      <c r="E64" s="61">
        <v>3000</v>
      </c>
      <c r="F64" s="43" t="str">
        <f t="shared" si="0"/>
        <v>-</v>
      </c>
    </row>
    <row r="65" spans="1:6" x14ac:dyDescent="0.25">
      <c r="A65" s="42" t="s">
        <v>171</v>
      </c>
      <c r="B65" s="69" t="s">
        <v>186</v>
      </c>
      <c r="C65" s="80" t="s">
        <v>269</v>
      </c>
      <c r="D65" s="40">
        <v>3000</v>
      </c>
      <c r="E65" s="61">
        <v>3000</v>
      </c>
      <c r="F65" s="43" t="str">
        <f t="shared" si="0"/>
        <v>-</v>
      </c>
    </row>
    <row r="66" spans="1:6" x14ac:dyDescent="0.25">
      <c r="A66" s="42" t="s">
        <v>198</v>
      </c>
      <c r="B66" s="69" t="s">
        <v>186</v>
      </c>
      <c r="C66" s="80" t="s">
        <v>270</v>
      </c>
      <c r="D66" s="40">
        <v>3000</v>
      </c>
      <c r="E66" s="61">
        <v>3000</v>
      </c>
      <c r="F66" s="43" t="str">
        <f t="shared" si="0"/>
        <v>-</v>
      </c>
    </row>
    <row r="67" spans="1:6" x14ac:dyDescent="0.25">
      <c r="A67" s="42" t="s">
        <v>263</v>
      </c>
      <c r="B67" s="69" t="s">
        <v>186</v>
      </c>
      <c r="C67" s="80" t="s">
        <v>271</v>
      </c>
      <c r="D67" s="40">
        <v>3000</v>
      </c>
      <c r="E67" s="61">
        <v>3000</v>
      </c>
      <c r="F67" s="43" t="str">
        <f t="shared" si="0"/>
        <v>-</v>
      </c>
    </row>
    <row r="68" spans="1:6" ht="21" x14ac:dyDescent="0.25">
      <c r="A68" s="42" t="s">
        <v>265</v>
      </c>
      <c r="B68" s="69" t="s">
        <v>186</v>
      </c>
      <c r="C68" s="80" t="s">
        <v>272</v>
      </c>
      <c r="D68" s="40">
        <v>3000</v>
      </c>
      <c r="E68" s="61">
        <v>3000</v>
      </c>
      <c r="F68" s="43" t="str">
        <f t="shared" si="0"/>
        <v>-</v>
      </c>
    </row>
    <row r="69" spans="1:6" ht="51.6" x14ac:dyDescent="0.25">
      <c r="A69" s="42" t="s">
        <v>273</v>
      </c>
      <c r="B69" s="69" t="s">
        <v>186</v>
      </c>
      <c r="C69" s="80" t="s">
        <v>274</v>
      </c>
      <c r="D69" s="40">
        <v>10585.39</v>
      </c>
      <c r="E69" s="61">
        <v>10585.39</v>
      </c>
      <c r="F69" s="43" t="str">
        <f t="shared" si="0"/>
        <v>-</v>
      </c>
    </row>
    <row r="70" spans="1:6" x14ac:dyDescent="0.25">
      <c r="A70" s="42" t="s">
        <v>171</v>
      </c>
      <c r="B70" s="69" t="s">
        <v>186</v>
      </c>
      <c r="C70" s="80" t="s">
        <v>275</v>
      </c>
      <c r="D70" s="40">
        <v>10585.39</v>
      </c>
      <c r="E70" s="61">
        <v>10585.39</v>
      </c>
      <c r="F70" s="43" t="str">
        <f t="shared" si="0"/>
        <v>-</v>
      </c>
    </row>
    <row r="71" spans="1:6" x14ac:dyDescent="0.25">
      <c r="A71" s="42" t="s">
        <v>198</v>
      </c>
      <c r="B71" s="69" t="s">
        <v>186</v>
      </c>
      <c r="C71" s="80" t="s">
        <v>276</v>
      </c>
      <c r="D71" s="40">
        <v>10585.39</v>
      </c>
      <c r="E71" s="61">
        <v>10585.39</v>
      </c>
      <c r="F71" s="43" t="str">
        <f t="shared" si="0"/>
        <v>-</v>
      </c>
    </row>
    <row r="72" spans="1:6" x14ac:dyDescent="0.25">
      <c r="A72" s="42" t="s">
        <v>263</v>
      </c>
      <c r="B72" s="69" t="s">
        <v>186</v>
      </c>
      <c r="C72" s="80" t="s">
        <v>277</v>
      </c>
      <c r="D72" s="40">
        <v>10585.39</v>
      </c>
      <c r="E72" s="61">
        <v>10585.39</v>
      </c>
      <c r="F72" s="43" t="str">
        <f t="shared" si="0"/>
        <v>-</v>
      </c>
    </row>
    <row r="73" spans="1:6" ht="21" x14ac:dyDescent="0.25">
      <c r="A73" s="42" t="s">
        <v>265</v>
      </c>
      <c r="B73" s="69" t="s">
        <v>186</v>
      </c>
      <c r="C73" s="80" t="s">
        <v>278</v>
      </c>
      <c r="D73" s="40">
        <v>10585.39</v>
      </c>
      <c r="E73" s="61">
        <v>10585.39</v>
      </c>
      <c r="F73" s="43" t="str">
        <f t="shared" si="0"/>
        <v>-</v>
      </c>
    </row>
    <row r="74" spans="1:6" ht="41.4" x14ac:dyDescent="0.25">
      <c r="A74" s="42" t="s">
        <v>279</v>
      </c>
      <c r="B74" s="69" t="s">
        <v>186</v>
      </c>
      <c r="C74" s="80" t="s">
        <v>280</v>
      </c>
      <c r="D74" s="40">
        <v>3000</v>
      </c>
      <c r="E74" s="61">
        <v>3000</v>
      </c>
      <c r="F74" s="43" t="str">
        <f t="shared" si="0"/>
        <v>-</v>
      </c>
    </row>
    <row r="75" spans="1:6" x14ac:dyDescent="0.25">
      <c r="A75" s="42" t="s">
        <v>171</v>
      </c>
      <c r="B75" s="69" t="s">
        <v>186</v>
      </c>
      <c r="C75" s="80" t="s">
        <v>281</v>
      </c>
      <c r="D75" s="40">
        <v>3000</v>
      </c>
      <c r="E75" s="61">
        <v>3000</v>
      </c>
      <c r="F75" s="43" t="str">
        <f t="shared" si="0"/>
        <v>-</v>
      </c>
    </row>
    <row r="76" spans="1:6" x14ac:dyDescent="0.25">
      <c r="A76" s="42" t="s">
        <v>198</v>
      </c>
      <c r="B76" s="69" t="s">
        <v>186</v>
      </c>
      <c r="C76" s="80" t="s">
        <v>282</v>
      </c>
      <c r="D76" s="40">
        <v>3000</v>
      </c>
      <c r="E76" s="61">
        <v>3000</v>
      </c>
      <c r="F76" s="43" t="str">
        <f t="shared" si="0"/>
        <v>-</v>
      </c>
    </row>
    <row r="77" spans="1:6" x14ac:dyDescent="0.25">
      <c r="A77" s="42" t="s">
        <v>263</v>
      </c>
      <c r="B77" s="69" t="s">
        <v>186</v>
      </c>
      <c r="C77" s="80" t="s">
        <v>283</v>
      </c>
      <c r="D77" s="40">
        <v>3000</v>
      </c>
      <c r="E77" s="61">
        <v>3000</v>
      </c>
      <c r="F77" s="43" t="str">
        <f t="shared" si="0"/>
        <v>-</v>
      </c>
    </row>
    <row r="78" spans="1:6" ht="21" x14ac:dyDescent="0.25">
      <c r="A78" s="42" t="s">
        <v>265</v>
      </c>
      <c r="B78" s="69" t="s">
        <v>186</v>
      </c>
      <c r="C78" s="80" t="s">
        <v>284</v>
      </c>
      <c r="D78" s="40">
        <v>3000</v>
      </c>
      <c r="E78" s="61">
        <v>3000</v>
      </c>
      <c r="F78" s="43" t="str">
        <f t="shared" si="0"/>
        <v>-</v>
      </c>
    </row>
    <row r="79" spans="1:6" ht="31.2" x14ac:dyDescent="0.25">
      <c r="A79" s="88" t="s">
        <v>285</v>
      </c>
      <c r="B79" s="89" t="s">
        <v>186</v>
      </c>
      <c r="C79" s="90" t="s">
        <v>286</v>
      </c>
      <c r="D79" s="91">
        <v>303330</v>
      </c>
      <c r="E79" s="92">
        <v>303330</v>
      </c>
      <c r="F79" s="93" t="str">
        <f t="shared" ref="F79:F142" si="1">IF(OR(D79="-",E79=D79),"-",D79-IF(E79="-",0,E79))</f>
        <v>-</v>
      </c>
    </row>
    <row r="80" spans="1:6" ht="21" x14ac:dyDescent="0.25">
      <c r="A80" s="42" t="s">
        <v>204</v>
      </c>
      <c r="B80" s="69" t="s">
        <v>186</v>
      </c>
      <c r="C80" s="80" t="s">
        <v>287</v>
      </c>
      <c r="D80" s="40">
        <v>303330</v>
      </c>
      <c r="E80" s="61">
        <v>303330</v>
      </c>
      <c r="F80" s="43" t="str">
        <f t="shared" si="1"/>
        <v>-</v>
      </c>
    </row>
    <row r="81" spans="1:6" ht="21" x14ac:dyDescent="0.25">
      <c r="A81" s="42" t="s">
        <v>206</v>
      </c>
      <c r="B81" s="69" t="s">
        <v>186</v>
      </c>
      <c r="C81" s="80" t="s">
        <v>288</v>
      </c>
      <c r="D81" s="40">
        <v>303330</v>
      </c>
      <c r="E81" s="61">
        <v>303330</v>
      </c>
      <c r="F81" s="43" t="str">
        <f t="shared" si="1"/>
        <v>-</v>
      </c>
    </row>
    <row r="82" spans="1:6" ht="51.6" x14ac:dyDescent="0.25">
      <c r="A82" s="103" t="s">
        <v>289</v>
      </c>
      <c r="B82" s="69" t="s">
        <v>186</v>
      </c>
      <c r="C82" s="80" t="s">
        <v>290</v>
      </c>
      <c r="D82" s="40">
        <v>35930</v>
      </c>
      <c r="E82" s="61">
        <v>35930</v>
      </c>
      <c r="F82" s="43" t="str">
        <f t="shared" si="1"/>
        <v>-</v>
      </c>
    </row>
    <row r="83" spans="1:6" x14ac:dyDescent="0.25">
      <c r="A83" s="42" t="s">
        <v>171</v>
      </c>
      <c r="B83" s="69" t="s">
        <v>186</v>
      </c>
      <c r="C83" s="80" t="s">
        <v>291</v>
      </c>
      <c r="D83" s="40">
        <v>35930</v>
      </c>
      <c r="E83" s="61">
        <v>35930</v>
      </c>
      <c r="F83" s="43" t="str">
        <f t="shared" si="1"/>
        <v>-</v>
      </c>
    </row>
    <row r="84" spans="1:6" x14ac:dyDescent="0.25">
      <c r="A84" s="42" t="s">
        <v>198</v>
      </c>
      <c r="B84" s="69" t="s">
        <v>186</v>
      </c>
      <c r="C84" s="80" t="s">
        <v>292</v>
      </c>
      <c r="D84" s="40">
        <v>35930</v>
      </c>
      <c r="E84" s="61">
        <v>35930</v>
      </c>
      <c r="F84" s="43" t="str">
        <f t="shared" si="1"/>
        <v>-</v>
      </c>
    </row>
    <row r="85" spans="1:6" x14ac:dyDescent="0.25">
      <c r="A85" s="42" t="s">
        <v>263</v>
      </c>
      <c r="B85" s="69" t="s">
        <v>186</v>
      </c>
      <c r="C85" s="80" t="s">
        <v>293</v>
      </c>
      <c r="D85" s="40">
        <v>35930</v>
      </c>
      <c r="E85" s="61">
        <v>35930</v>
      </c>
      <c r="F85" s="43" t="str">
        <f t="shared" si="1"/>
        <v>-</v>
      </c>
    </row>
    <row r="86" spans="1:6" ht="21" x14ac:dyDescent="0.25">
      <c r="A86" s="42" t="s">
        <v>265</v>
      </c>
      <c r="B86" s="69" t="s">
        <v>186</v>
      </c>
      <c r="C86" s="80" t="s">
        <v>294</v>
      </c>
      <c r="D86" s="40">
        <v>35930</v>
      </c>
      <c r="E86" s="61">
        <v>35930</v>
      </c>
      <c r="F86" s="43" t="str">
        <f t="shared" si="1"/>
        <v>-</v>
      </c>
    </row>
    <row r="87" spans="1:6" ht="41.4" x14ac:dyDescent="0.25">
      <c r="A87" s="42" t="s">
        <v>295</v>
      </c>
      <c r="B87" s="69" t="s">
        <v>186</v>
      </c>
      <c r="C87" s="80" t="s">
        <v>296</v>
      </c>
      <c r="D87" s="40">
        <v>267400</v>
      </c>
      <c r="E87" s="61">
        <v>267400</v>
      </c>
      <c r="F87" s="43" t="str">
        <f t="shared" si="1"/>
        <v>-</v>
      </c>
    </row>
    <row r="88" spans="1:6" x14ac:dyDescent="0.25">
      <c r="A88" s="42" t="s">
        <v>171</v>
      </c>
      <c r="B88" s="69" t="s">
        <v>186</v>
      </c>
      <c r="C88" s="80" t="s">
        <v>297</v>
      </c>
      <c r="D88" s="40">
        <v>267400</v>
      </c>
      <c r="E88" s="61">
        <v>267400</v>
      </c>
      <c r="F88" s="43" t="str">
        <f t="shared" si="1"/>
        <v>-</v>
      </c>
    </row>
    <row r="89" spans="1:6" x14ac:dyDescent="0.25">
      <c r="A89" s="42" t="s">
        <v>198</v>
      </c>
      <c r="B89" s="69" t="s">
        <v>186</v>
      </c>
      <c r="C89" s="80" t="s">
        <v>298</v>
      </c>
      <c r="D89" s="40">
        <v>267400</v>
      </c>
      <c r="E89" s="61">
        <v>267400</v>
      </c>
      <c r="F89" s="43" t="str">
        <f t="shared" si="1"/>
        <v>-</v>
      </c>
    </row>
    <row r="90" spans="1:6" x14ac:dyDescent="0.25">
      <c r="A90" s="42" t="s">
        <v>263</v>
      </c>
      <c r="B90" s="69" t="s">
        <v>186</v>
      </c>
      <c r="C90" s="80" t="s">
        <v>299</v>
      </c>
      <c r="D90" s="40">
        <v>267400</v>
      </c>
      <c r="E90" s="61">
        <v>267400</v>
      </c>
      <c r="F90" s="43" t="str">
        <f t="shared" si="1"/>
        <v>-</v>
      </c>
    </row>
    <row r="91" spans="1:6" ht="21" x14ac:dyDescent="0.25">
      <c r="A91" s="42" t="s">
        <v>265</v>
      </c>
      <c r="B91" s="69" t="s">
        <v>186</v>
      </c>
      <c r="C91" s="80" t="s">
        <v>300</v>
      </c>
      <c r="D91" s="40">
        <v>267400</v>
      </c>
      <c r="E91" s="61">
        <v>267400</v>
      </c>
      <c r="F91" s="43" t="str">
        <f t="shared" si="1"/>
        <v>-</v>
      </c>
    </row>
    <row r="92" spans="1:6" x14ac:dyDescent="0.25">
      <c r="A92" s="88" t="s">
        <v>301</v>
      </c>
      <c r="B92" s="89" t="s">
        <v>186</v>
      </c>
      <c r="C92" s="90" t="s">
        <v>302</v>
      </c>
      <c r="D92" s="91">
        <v>30000</v>
      </c>
      <c r="E92" s="92" t="s">
        <v>51</v>
      </c>
      <c r="F92" s="93">
        <f t="shared" si="1"/>
        <v>30000</v>
      </c>
    </row>
    <row r="93" spans="1:6" ht="21" x14ac:dyDescent="0.25">
      <c r="A93" s="42" t="s">
        <v>204</v>
      </c>
      <c r="B93" s="69" t="s">
        <v>186</v>
      </c>
      <c r="C93" s="80" t="s">
        <v>303</v>
      </c>
      <c r="D93" s="40">
        <v>30000</v>
      </c>
      <c r="E93" s="61" t="s">
        <v>51</v>
      </c>
      <c r="F93" s="43">
        <f t="shared" si="1"/>
        <v>30000</v>
      </c>
    </row>
    <row r="94" spans="1:6" ht="21" x14ac:dyDescent="0.25">
      <c r="A94" s="42" t="s">
        <v>304</v>
      </c>
      <c r="B94" s="69" t="s">
        <v>186</v>
      </c>
      <c r="C94" s="80" t="s">
        <v>305</v>
      </c>
      <c r="D94" s="40">
        <v>30000</v>
      </c>
      <c r="E94" s="61" t="s">
        <v>51</v>
      </c>
      <c r="F94" s="43">
        <f t="shared" si="1"/>
        <v>30000</v>
      </c>
    </row>
    <row r="95" spans="1:6" ht="31.2" x14ac:dyDescent="0.25">
      <c r="A95" s="42" t="s">
        <v>306</v>
      </c>
      <c r="B95" s="69" t="s">
        <v>186</v>
      </c>
      <c r="C95" s="80" t="s">
        <v>307</v>
      </c>
      <c r="D95" s="40">
        <v>30000</v>
      </c>
      <c r="E95" s="61" t="s">
        <v>51</v>
      </c>
      <c r="F95" s="43">
        <f t="shared" si="1"/>
        <v>30000</v>
      </c>
    </row>
    <row r="96" spans="1:6" x14ac:dyDescent="0.25">
      <c r="A96" s="42" t="s">
        <v>308</v>
      </c>
      <c r="B96" s="69" t="s">
        <v>186</v>
      </c>
      <c r="C96" s="80" t="s">
        <v>309</v>
      </c>
      <c r="D96" s="40">
        <v>30000</v>
      </c>
      <c r="E96" s="61" t="s">
        <v>51</v>
      </c>
      <c r="F96" s="43">
        <f t="shared" si="1"/>
        <v>30000</v>
      </c>
    </row>
    <row r="97" spans="1:6" x14ac:dyDescent="0.25">
      <c r="A97" s="42" t="s">
        <v>198</v>
      </c>
      <c r="B97" s="69" t="s">
        <v>186</v>
      </c>
      <c r="C97" s="80" t="s">
        <v>310</v>
      </c>
      <c r="D97" s="40">
        <v>30000</v>
      </c>
      <c r="E97" s="61" t="s">
        <v>51</v>
      </c>
      <c r="F97" s="43">
        <f t="shared" si="1"/>
        <v>30000</v>
      </c>
    </row>
    <row r="98" spans="1:6" x14ac:dyDescent="0.25">
      <c r="A98" s="42" t="s">
        <v>311</v>
      </c>
      <c r="B98" s="69" t="s">
        <v>186</v>
      </c>
      <c r="C98" s="80" t="s">
        <v>312</v>
      </c>
      <c r="D98" s="40">
        <v>30000</v>
      </c>
      <c r="E98" s="61" t="s">
        <v>51</v>
      </c>
      <c r="F98" s="43">
        <f t="shared" si="1"/>
        <v>30000</v>
      </c>
    </row>
    <row r="99" spans="1:6" x14ac:dyDescent="0.25">
      <c r="A99" s="88" t="s">
        <v>313</v>
      </c>
      <c r="B99" s="89" t="s">
        <v>186</v>
      </c>
      <c r="C99" s="90" t="s">
        <v>314</v>
      </c>
      <c r="D99" s="91">
        <v>1465465</v>
      </c>
      <c r="E99" s="92">
        <v>931752.13</v>
      </c>
      <c r="F99" s="93">
        <f t="shared" si="1"/>
        <v>533712.87</v>
      </c>
    </row>
    <row r="100" spans="1:6" ht="21" x14ac:dyDescent="0.25">
      <c r="A100" s="42" t="s">
        <v>204</v>
      </c>
      <c r="B100" s="69" t="s">
        <v>186</v>
      </c>
      <c r="C100" s="80" t="s">
        <v>315</v>
      </c>
      <c r="D100" s="40">
        <v>1465465</v>
      </c>
      <c r="E100" s="61">
        <v>931752.13</v>
      </c>
      <c r="F100" s="43">
        <f t="shared" si="1"/>
        <v>533712.87</v>
      </c>
    </row>
    <row r="101" spans="1:6" ht="21" x14ac:dyDescent="0.25">
      <c r="A101" s="42" t="s">
        <v>206</v>
      </c>
      <c r="B101" s="69" t="s">
        <v>186</v>
      </c>
      <c r="C101" s="80" t="s">
        <v>316</v>
      </c>
      <c r="D101" s="40">
        <v>1000</v>
      </c>
      <c r="E101" s="61">
        <v>1000</v>
      </c>
      <c r="F101" s="43" t="str">
        <f t="shared" si="1"/>
        <v>-</v>
      </c>
    </row>
    <row r="102" spans="1:6" ht="51.6" x14ac:dyDescent="0.25">
      <c r="A102" s="103" t="s">
        <v>317</v>
      </c>
      <c r="B102" s="69" t="s">
        <v>186</v>
      </c>
      <c r="C102" s="80" t="s">
        <v>318</v>
      </c>
      <c r="D102" s="40">
        <v>1000</v>
      </c>
      <c r="E102" s="61">
        <v>1000</v>
      </c>
      <c r="F102" s="43" t="str">
        <f t="shared" si="1"/>
        <v>-</v>
      </c>
    </row>
    <row r="103" spans="1:6" ht="21" x14ac:dyDescent="0.25">
      <c r="A103" s="42" t="s">
        <v>196</v>
      </c>
      <c r="B103" s="69" t="s">
        <v>186</v>
      </c>
      <c r="C103" s="80" t="s">
        <v>319</v>
      </c>
      <c r="D103" s="40">
        <v>1000</v>
      </c>
      <c r="E103" s="61">
        <v>1000</v>
      </c>
      <c r="F103" s="43" t="str">
        <f t="shared" si="1"/>
        <v>-</v>
      </c>
    </row>
    <row r="104" spans="1:6" x14ac:dyDescent="0.25">
      <c r="A104" s="42" t="s">
        <v>239</v>
      </c>
      <c r="B104" s="69" t="s">
        <v>186</v>
      </c>
      <c r="C104" s="80" t="s">
        <v>320</v>
      </c>
      <c r="D104" s="40">
        <v>1000</v>
      </c>
      <c r="E104" s="61">
        <v>1000</v>
      </c>
      <c r="F104" s="43" t="str">
        <f t="shared" si="1"/>
        <v>-</v>
      </c>
    </row>
    <row r="105" spans="1:6" x14ac:dyDescent="0.25">
      <c r="A105" s="42" t="s">
        <v>243</v>
      </c>
      <c r="B105" s="69" t="s">
        <v>186</v>
      </c>
      <c r="C105" s="80" t="s">
        <v>321</v>
      </c>
      <c r="D105" s="40">
        <v>1000</v>
      </c>
      <c r="E105" s="61">
        <v>1000</v>
      </c>
      <c r="F105" s="43" t="str">
        <f t="shared" si="1"/>
        <v>-</v>
      </c>
    </row>
    <row r="106" spans="1:6" ht="21" x14ac:dyDescent="0.25">
      <c r="A106" s="42" t="s">
        <v>304</v>
      </c>
      <c r="B106" s="69" t="s">
        <v>186</v>
      </c>
      <c r="C106" s="80" t="s">
        <v>322</v>
      </c>
      <c r="D106" s="40">
        <v>1464465</v>
      </c>
      <c r="E106" s="61">
        <v>930752.13</v>
      </c>
      <c r="F106" s="43">
        <f t="shared" si="1"/>
        <v>533712.87</v>
      </c>
    </row>
    <row r="107" spans="1:6" ht="41.4" x14ac:dyDescent="0.25">
      <c r="A107" s="42" t="s">
        <v>323</v>
      </c>
      <c r="B107" s="69" t="s">
        <v>186</v>
      </c>
      <c r="C107" s="80" t="s">
        <v>324</v>
      </c>
      <c r="D107" s="40">
        <v>356000</v>
      </c>
      <c r="E107" s="61">
        <v>93701.29</v>
      </c>
      <c r="F107" s="43">
        <f t="shared" si="1"/>
        <v>262298.71000000002</v>
      </c>
    </row>
    <row r="108" spans="1:6" ht="21" x14ac:dyDescent="0.25">
      <c r="A108" s="42" t="s">
        <v>196</v>
      </c>
      <c r="B108" s="69" t="s">
        <v>186</v>
      </c>
      <c r="C108" s="80" t="s">
        <v>325</v>
      </c>
      <c r="D108" s="40">
        <v>356000</v>
      </c>
      <c r="E108" s="61">
        <v>93701.29</v>
      </c>
      <c r="F108" s="43">
        <f t="shared" si="1"/>
        <v>262298.71000000002</v>
      </c>
    </row>
    <row r="109" spans="1:6" x14ac:dyDescent="0.25">
      <c r="A109" s="42" t="s">
        <v>198</v>
      </c>
      <c r="B109" s="69" t="s">
        <v>186</v>
      </c>
      <c r="C109" s="80" t="s">
        <v>326</v>
      </c>
      <c r="D109" s="40">
        <v>356000</v>
      </c>
      <c r="E109" s="61">
        <v>93701.29</v>
      </c>
      <c r="F109" s="43">
        <f t="shared" si="1"/>
        <v>262298.71000000002</v>
      </c>
    </row>
    <row r="110" spans="1:6" x14ac:dyDescent="0.25">
      <c r="A110" s="42" t="s">
        <v>200</v>
      </c>
      <c r="B110" s="69" t="s">
        <v>186</v>
      </c>
      <c r="C110" s="80" t="s">
        <v>327</v>
      </c>
      <c r="D110" s="40">
        <v>356000</v>
      </c>
      <c r="E110" s="61">
        <v>93701.29</v>
      </c>
      <c r="F110" s="43">
        <f t="shared" si="1"/>
        <v>262298.71000000002</v>
      </c>
    </row>
    <row r="111" spans="1:6" x14ac:dyDescent="0.25">
      <c r="A111" s="42" t="s">
        <v>202</v>
      </c>
      <c r="B111" s="69" t="s">
        <v>186</v>
      </c>
      <c r="C111" s="80" t="s">
        <v>328</v>
      </c>
      <c r="D111" s="40">
        <v>356000</v>
      </c>
      <c r="E111" s="61">
        <v>93701.29</v>
      </c>
      <c r="F111" s="43">
        <f t="shared" si="1"/>
        <v>262298.71000000002</v>
      </c>
    </row>
    <row r="112" spans="1:6" ht="21" x14ac:dyDescent="0.25">
      <c r="A112" s="42" t="s">
        <v>329</v>
      </c>
      <c r="B112" s="69" t="s">
        <v>186</v>
      </c>
      <c r="C112" s="80" t="s">
        <v>330</v>
      </c>
      <c r="D112" s="40">
        <v>1108465</v>
      </c>
      <c r="E112" s="61">
        <v>837050.84</v>
      </c>
      <c r="F112" s="43">
        <f t="shared" si="1"/>
        <v>271414.16000000003</v>
      </c>
    </row>
    <row r="113" spans="1:6" ht="21" x14ac:dyDescent="0.25">
      <c r="A113" s="42" t="s">
        <v>196</v>
      </c>
      <c r="B113" s="69" t="s">
        <v>186</v>
      </c>
      <c r="C113" s="80" t="s">
        <v>331</v>
      </c>
      <c r="D113" s="40">
        <v>1103365</v>
      </c>
      <c r="E113" s="61">
        <v>831950.84</v>
      </c>
      <c r="F113" s="43">
        <f t="shared" si="1"/>
        <v>271414.16000000003</v>
      </c>
    </row>
    <row r="114" spans="1:6" x14ac:dyDescent="0.25">
      <c r="A114" s="42" t="s">
        <v>198</v>
      </c>
      <c r="B114" s="69" t="s">
        <v>186</v>
      </c>
      <c r="C114" s="80" t="s">
        <v>332</v>
      </c>
      <c r="D114" s="40">
        <v>1067650</v>
      </c>
      <c r="E114" s="61">
        <v>796235.84</v>
      </c>
      <c r="F114" s="43">
        <f t="shared" si="1"/>
        <v>271414.16000000003</v>
      </c>
    </row>
    <row r="115" spans="1:6" x14ac:dyDescent="0.25">
      <c r="A115" s="42" t="s">
        <v>200</v>
      </c>
      <c r="B115" s="69" t="s">
        <v>186</v>
      </c>
      <c r="C115" s="80" t="s">
        <v>333</v>
      </c>
      <c r="D115" s="40">
        <v>793277</v>
      </c>
      <c r="E115" s="61">
        <v>621862.84</v>
      </c>
      <c r="F115" s="43">
        <f t="shared" si="1"/>
        <v>171414.16000000003</v>
      </c>
    </row>
    <row r="116" spans="1:6" x14ac:dyDescent="0.25">
      <c r="A116" s="42" t="s">
        <v>202</v>
      </c>
      <c r="B116" s="69" t="s">
        <v>186</v>
      </c>
      <c r="C116" s="80" t="s">
        <v>334</v>
      </c>
      <c r="D116" s="40">
        <v>793277</v>
      </c>
      <c r="E116" s="61">
        <v>621862.84</v>
      </c>
      <c r="F116" s="43">
        <f t="shared" si="1"/>
        <v>171414.16000000003</v>
      </c>
    </row>
    <row r="117" spans="1:6" x14ac:dyDescent="0.25">
      <c r="A117" s="42" t="s">
        <v>311</v>
      </c>
      <c r="B117" s="69" t="s">
        <v>186</v>
      </c>
      <c r="C117" s="80" t="s">
        <v>335</v>
      </c>
      <c r="D117" s="40">
        <v>274373</v>
      </c>
      <c r="E117" s="61">
        <v>174373</v>
      </c>
      <c r="F117" s="43">
        <f t="shared" si="1"/>
        <v>100000</v>
      </c>
    </row>
    <row r="118" spans="1:6" x14ac:dyDescent="0.25">
      <c r="A118" s="42" t="s">
        <v>239</v>
      </c>
      <c r="B118" s="69" t="s">
        <v>186</v>
      </c>
      <c r="C118" s="80" t="s">
        <v>336</v>
      </c>
      <c r="D118" s="40">
        <v>35715</v>
      </c>
      <c r="E118" s="61">
        <v>35715</v>
      </c>
      <c r="F118" s="43" t="str">
        <f t="shared" si="1"/>
        <v>-</v>
      </c>
    </row>
    <row r="119" spans="1:6" x14ac:dyDescent="0.25">
      <c r="A119" s="42" t="s">
        <v>241</v>
      </c>
      <c r="B119" s="69" t="s">
        <v>186</v>
      </c>
      <c r="C119" s="80" t="s">
        <v>337</v>
      </c>
      <c r="D119" s="40">
        <v>8900</v>
      </c>
      <c r="E119" s="61">
        <v>8900</v>
      </c>
      <c r="F119" s="43" t="str">
        <f t="shared" si="1"/>
        <v>-</v>
      </c>
    </row>
    <row r="120" spans="1:6" x14ac:dyDescent="0.25">
      <c r="A120" s="42" t="s">
        <v>243</v>
      </c>
      <c r="B120" s="69" t="s">
        <v>186</v>
      </c>
      <c r="C120" s="80" t="s">
        <v>338</v>
      </c>
      <c r="D120" s="40">
        <v>26815</v>
      </c>
      <c r="E120" s="61">
        <v>26815</v>
      </c>
      <c r="F120" s="43" t="str">
        <f t="shared" si="1"/>
        <v>-</v>
      </c>
    </row>
    <row r="121" spans="1:6" x14ac:dyDescent="0.25">
      <c r="A121" s="42" t="s">
        <v>339</v>
      </c>
      <c r="B121" s="69" t="s">
        <v>186</v>
      </c>
      <c r="C121" s="80" t="s">
        <v>340</v>
      </c>
      <c r="D121" s="40">
        <v>5100</v>
      </c>
      <c r="E121" s="61">
        <v>5100</v>
      </c>
      <c r="F121" s="43" t="str">
        <f t="shared" si="1"/>
        <v>-</v>
      </c>
    </row>
    <row r="122" spans="1:6" x14ac:dyDescent="0.25">
      <c r="A122" s="42" t="s">
        <v>198</v>
      </c>
      <c r="B122" s="69" t="s">
        <v>186</v>
      </c>
      <c r="C122" s="80" t="s">
        <v>341</v>
      </c>
      <c r="D122" s="40">
        <v>5100</v>
      </c>
      <c r="E122" s="61">
        <v>5100</v>
      </c>
      <c r="F122" s="43" t="str">
        <f t="shared" si="1"/>
        <v>-</v>
      </c>
    </row>
    <row r="123" spans="1:6" x14ac:dyDescent="0.25">
      <c r="A123" s="42" t="s">
        <v>311</v>
      </c>
      <c r="B123" s="69" t="s">
        <v>186</v>
      </c>
      <c r="C123" s="80" t="s">
        <v>342</v>
      </c>
      <c r="D123" s="40">
        <v>5100</v>
      </c>
      <c r="E123" s="61">
        <v>5100</v>
      </c>
      <c r="F123" s="43" t="str">
        <f t="shared" si="1"/>
        <v>-</v>
      </c>
    </row>
    <row r="124" spans="1:6" x14ac:dyDescent="0.25">
      <c r="A124" s="88" t="s">
        <v>343</v>
      </c>
      <c r="B124" s="89" t="s">
        <v>186</v>
      </c>
      <c r="C124" s="90" t="s">
        <v>344</v>
      </c>
      <c r="D124" s="91">
        <v>184280</v>
      </c>
      <c r="E124" s="92">
        <v>155547.20000000001</v>
      </c>
      <c r="F124" s="93">
        <f t="shared" si="1"/>
        <v>28732.799999999988</v>
      </c>
    </row>
    <row r="125" spans="1:6" x14ac:dyDescent="0.25">
      <c r="A125" s="88" t="s">
        <v>345</v>
      </c>
      <c r="B125" s="89" t="s">
        <v>186</v>
      </c>
      <c r="C125" s="90" t="s">
        <v>346</v>
      </c>
      <c r="D125" s="91">
        <v>184280</v>
      </c>
      <c r="E125" s="92">
        <v>155547.20000000001</v>
      </c>
      <c r="F125" s="93">
        <f t="shared" si="1"/>
        <v>28732.799999999988</v>
      </c>
    </row>
    <row r="126" spans="1:6" ht="21" x14ac:dyDescent="0.25">
      <c r="A126" s="42" t="s">
        <v>204</v>
      </c>
      <c r="B126" s="69" t="s">
        <v>186</v>
      </c>
      <c r="C126" s="80" t="s">
        <v>347</v>
      </c>
      <c r="D126" s="40">
        <v>184280</v>
      </c>
      <c r="E126" s="61">
        <v>155547.20000000001</v>
      </c>
      <c r="F126" s="43">
        <f t="shared" si="1"/>
        <v>28732.799999999988</v>
      </c>
    </row>
    <row r="127" spans="1:6" ht="21" x14ac:dyDescent="0.25">
      <c r="A127" s="42" t="s">
        <v>304</v>
      </c>
      <c r="B127" s="69" t="s">
        <v>186</v>
      </c>
      <c r="C127" s="80" t="s">
        <v>348</v>
      </c>
      <c r="D127" s="40">
        <v>184280</v>
      </c>
      <c r="E127" s="61">
        <v>155547.20000000001</v>
      </c>
      <c r="F127" s="43">
        <f t="shared" si="1"/>
        <v>28732.799999999988</v>
      </c>
    </row>
    <row r="128" spans="1:6" ht="41.4" x14ac:dyDescent="0.25">
      <c r="A128" s="42" t="s">
        <v>349</v>
      </c>
      <c r="B128" s="69" t="s">
        <v>186</v>
      </c>
      <c r="C128" s="80" t="s">
        <v>350</v>
      </c>
      <c r="D128" s="40">
        <v>184280</v>
      </c>
      <c r="E128" s="61">
        <v>155547.20000000001</v>
      </c>
      <c r="F128" s="43">
        <f t="shared" si="1"/>
        <v>28732.799999999988</v>
      </c>
    </row>
    <row r="129" spans="1:6" ht="21" x14ac:dyDescent="0.25">
      <c r="A129" s="42" t="s">
        <v>210</v>
      </c>
      <c r="B129" s="69" t="s">
        <v>186</v>
      </c>
      <c r="C129" s="80" t="s">
        <v>351</v>
      </c>
      <c r="D129" s="40">
        <v>175750</v>
      </c>
      <c r="E129" s="61">
        <v>155547.20000000001</v>
      </c>
      <c r="F129" s="43">
        <f t="shared" si="1"/>
        <v>20202.799999999988</v>
      </c>
    </row>
    <row r="130" spans="1:6" x14ac:dyDescent="0.25">
      <c r="A130" s="42" t="s">
        <v>198</v>
      </c>
      <c r="B130" s="69" t="s">
        <v>186</v>
      </c>
      <c r="C130" s="80" t="s">
        <v>352</v>
      </c>
      <c r="D130" s="40">
        <v>175750</v>
      </c>
      <c r="E130" s="61">
        <v>155547.20000000001</v>
      </c>
      <c r="F130" s="43">
        <f t="shared" si="1"/>
        <v>20202.799999999988</v>
      </c>
    </row>
    <row r="131" spans="1:6" x14ac:dyDescent="0.25">
      <c r="A131" s="42" t="s">
        <v>213</v>
      </c>
      <c r="B131" s="69" t="s">
        <v>186</v>
      </c>
      <c r="C131" s="80" t="s">
        <v>353</v>
      </c>
      <c r="D131" s="40">
        <v>175750</v>
      </c>
      <c r="E131" s="61">
        <v>155547.20000000001</v>
      </c>
      <c r="F131" s="43">
        <f t="shared" si="1"/>
        <v>20202.799999999988</v>
      </c>
    </row>
    <row r="132" spans="1:6" x14ac:dyDescent="0.25">
      <c r="A132" s="42" t="s">
        <v>215</v>
      </c>
      <c r="B132" s="69" t="s">
        <v>186</v>
      </c>
      <c r="C132" s="80" t="s">
        <v>354</v>
      </c>
      <c r="D132" s="40">
        <v>135000</v>
      </c>
      <c r="E132" s="61">
        <v>120482.23</v>
      </c>
      <c r="F132" s="43">
        <f t="shared" si="1"/>
        <v>14517.770000000004</v>
      </c>
    </row>
    <row r="133" spans="1:6" x14ac:dyDescent="0.25">
      <c r="A133" s="42" t="s">
        <v>217</v>
      </c>
      <c r="B133" s="69" t="s">
        <v>186</v>
      </c>
      <c r="C133" s="80" t="s">
        <v>355</v>
      </c>
      <c r="D133" s="40">
        <v>40750</v>
      </c>
      <c r="E133" s="61">
        <v>35064.97</v>
      </c>
      <c r="F133" s="43">
        <f t="shared" si="1"/>
        <v>5685.0299999999988</v>
      </c>
    </row>
    <row r="134" spans="1:6" ht="21" x14ac:dyDescent="0.25">
      <c r="A134" s="42" t="s">
        <v>196</v>
      </c>
      <c r="B134" s="69" t="s">
        <v>186</v>
      </c>
      <c r="C134" s="80" t="s">
        <v>356</v>
      </c>
      <c r="D134" s="40">
        <v>8530</v>
      </c>
      <c r="E134" s="61" t="s">
        <v>51</v>
      </c>
      <c r="F134" s="43">
        <f t="shared" si="1"/>
        <v>8530</v>
      </c>
    </row>
    <row r="135" spans="1:6" x14ac:dyDescent="0.25">
      <c r="A135" s="42" t="s">
        <v>239</v>
      </c>
      <c r="B135" s="69" t="s">
        <v>186</v>
      </c>
      <c r="C135" s="80" t="s">
        <v>357</v>
      </c>
      <c r="D135" s="40">
        <v>8530</v>
      </c>
      <c r="E135" s="61" t="s">
        <v>51</v>
      </c>
      <c r="F135" s="43">
        <f t="shared" si="1"/>
        <v>8530</v>
      </c>
    </row>
    <row r="136" spans="1:6" x14ac:dyDescent="0.25">
      <c r="A136" s="42" t="s">
        <v>241</v>
      </c>
      <c r="B136" s="69" t="s">
        <v>186</v>
      </c>
      <c r="C136" s="80" t="s">
        <v>358</v>
      </c>
      <c r="D136" s="40">
        <v>8530</v>
      </c>
      <c r="E136" s="61" t="s">
        <v>51</v>
      </c>
      <c r="F136" s="43">
        <f t="shared" si="1"/>
        <v>8530</v>
      </c>
    </row>
    <row r="137" spans="1:6" ht="21" x14ac:dyDescent="0.25">
      <c r="A137" s="88" t="s">
        <v>359</v>
      </c>
      <c r="B137" s="89" t="s">
        <v>186</v>
      </c>
      <c r="C137" s="90" t="s">
        <v>360</v>
      </c>
      <c r="D137" s="91">
        <v>241108.12</v>
      </c>
      <c r="E137" s="92">
        <v>211108.12</v>
      </c>
      <c r="F137" s="93">
        <f t="shared" si="1"/>
        <v>30000</v>
      </c>
    </row>
    <row r="138" spans="1:6" ht="31.2" x14ac:dyDescent="0.25">
      <c r="A138" s="88" t="s">
        <v>361</v>
      </c>
      <c r="B138" s="89" t="s">
        <v>186</v>
      </c>
      <c r="C138" s="90" t="s">
        <v>362</v>
      </c>
      <c r="D138" s="91">
        <v>30000</v>
      </c>
      <c r="E138" s="92" t="s">
        <v>51</v>
      </c>
      <c r="F138" s="93">
        <f t="shared" si="1"/>
        <v>30000</v>
      </c>
    </row>
    <row r="139" spans="1:6" ht="21" x14ac:dyDescent="0.25">
      <c r="A139" s="42" t="s">
        <v>204</v>
      </c>
      <c r="B139" s="69" t="s">
        <v>186</v>
      </c>
      <c r="C139" s="80" t="s">
        <v>363</v>
      </c>
      <c r="D139" s="40">
        <v>30000</v>
      </c>
      <c r="E139" s="61" t="s">
        <v>51</v>
      </c>
      <c r="F139" s="43">
        <f t="shared" si="1"/>
        <v>30000</v>
      </c>
    </row>
    <row r="140" spans="1:6" ht="21" x14ac:dyDescent="0.25">
      <c r="A140" s="42" t="s">
        <v>304</v>
      </c>
      <c r="B140" s="69" t="s">
        <v>186</v>
      </c>
      <c r="C140" s="80" t="s">
        <v>364</v>
      </c>
      <c r="D140" s="40">
        <v>30000</v>
      </c>
      <c r="E140" s="61" t="s">
        <v>51</v>
      </c>
      <c r="F140" s="43">
        <f t="shared" si="1"/>
        <v>30000</v>
      </c>
    </row>
    <row r="141" spans="1:6" ht="41.4" x14ac:dyDescent="0.25">
      <c r="A141" s="42" t="s">
        <v>365</v>
      </c>
      <c r="B141" s="69" t="s">
        <v>186</v>
      </c>
      <c r="C141" s="80" t="s">
        <v>366</v>
      </c>
      <c r="D141" s="40">
        <v>30000</v>
      </c>
      <c r="E141" s="61" t="s">
        <v>51</v>
      </c>
      <c r="F141" s="43">
        <f t="shared" si="1"/>
        <v>30000</v>
      </c>
    </row>
    <row r="142" spans="1:6" ht="21" x14ac:dyDescent="0.25">
      <c r="A142" s="42" t="s">
        <v>196</v>
      </c>
      <c r="B142" s="69" t="s">
        <v>186</v>
      </c>
      <c r="C142" s="80" t="s">
        <v>367</v>
      </c>
      <c r="D142" s="40">
        <v>30000</v>
      </c>
      <c r="E142" s="61" t="s">
        <v>51</v>
      </c>
      <c r="F142" s="43">
        <f t="shared" si="1"/>
        <v>30000</v>
      </c>
    </row>
    <row r="143" spans="1:6" x14ac:dyDescent="0.25">
      <c r="A143" s="42" t="s">
        <v>239</v>
      </c>
      <c r="B143" s="69" t="s">
        <v>186</v>
      </c>
      <c r="C143" s="80" t="s">
        <v>368</v>
      </c>
      <c r="D143" s="40">
        <v>30000</v>
      </c>
      <c r="E143" s="61" t="s">
        <v>51</v>
      </c>
      <c r="F143" s="43">
        <f t="shared" ref="F143:F206" si="2">IF(OR(D143="-",E143=D143),"-",D143-IF(E143="-",0,E143))</f>
        <v>30000</v>
      </c>
    </row>
    <row r="144" spans="1:6" x14ac:dyDescent="0.25">
      <c r="A144" s="42" t="s">
        <v>243</v>
      </c>
      <c r="B144" s="69" t="s">
        <v>186</v>
      </c>
      <c r="C144" s="80" t="s">
        <v>369</v>
      </c>
      <c r="D144" s="40">
        <v>30000</v>
      </c>
      <c r="E144" s="61" t="s">
        <v>51</v>
      </c>
      <c r="F144" s="43">
        <f t="shared" si="2"/>
        <v>30000</v>
      </c>
    </row>
    <row r="145" spans="1:6" x14ac:dyDescent="0.25">
      <c r="A145" s="88" t="s">
        <v>370</v>
      </c>
      <c r="B145" s="89" t="s">
        <v>186</v>
      </c>
      <c r="C145" s="90" t="s">
        <v>371</v>
      </c>
      <c r="D145" s="91">
        <v>211108.12</v>
      </c>
      <c r="E145" s="92">
        <v>211108.12</v>
      </c>
      <c r="F145" s="93" t="str">
        <f t="shared" si="2"/>
        <v>-</v>
      </c>
    </row>
    <row r="146" spans="1:6" ht="31.2" x14ac:dyDescent="0.25">
      <c r="A146" s="42" t="s">
        <v>372</v>
      </c>
      <c r="B146" s="69" t="s">
        <v>186</v>
      </c>
      <c r="C146" s="80" t="s">
        <v>373</v>
      </c>
      <c r="D146" s="40">
        <v>211108.12</v>
      </c>
      <c r="E146" s="61">
        <v>211108.12</v>
      </c>
      <c r="F146" s="43" t="str">
        <f t="shared" si="2"/>
        <v>-</v>
      </c>
    </row>
    <row r="147" spans="1:6" ht="41.4" x14ac:dyDescent="0.25">
      <c r="A147" s="42" t="s">
        <v>374</v>
      </c>
      <c r="B147" s="69" t="s">
        <v>186</v>
      </c>
      <c r="C147" s="80" t="s">
        <v>375</v>
      </c>
      <c r="D147" s="40">
        <v>211108.12</v>
      </c>
      <c r="E147" s="61">
        <v>211108.12</v>
      </c>
      <c r="F147" s="43" t="str">
        <f t="shared" si="2"/>
        <v>-</v>
      </c>
    </row>
    <row r="148" spans="1:6" ht="72" x14ac:dyDescent="0.25">
      <c r="A148" s="103" t="s">
        <v>376</v>
      </c>
      <c r="B148" s="69" t="s">
        <v>186</v>
      </c>
      <c r="C148" s="80" t="s">
        <v>377</v>
      </c>
      <c r="D148" s="40">
        <v>42221.62</v>
      </c>
      <c r="E148" s="61">
        <v>42221.62</v>
      </c>
      <c r="F148" s="43" t="str">
        <f t="shared" si="2"/>
        <v>-</v>
      </c>
    </row>
    <row r="149" spans="1:6" ht="21" x14ac:dyDescent="0.25">
      <c r="A149" s="42" t="s">
        <v>196</v>
      </c>
      <c r="B149" s="69" t="s">
        <v>186</v>
      </c>
      <c r="C149" s="80" t="s">
        <v>378</v>
      </c>
      <c r="D149" s="40">
        <v>42221.62</v>
      </c>
      <c r="E149" s="61">
        <v>42221.62</v>
      </c>
      <c r="F149" s="43" t="str">
        <f t="shared" si="2"/>
        <v>-</v>
      </c>
    </row>
    <row r="150" spans="1:6" x14ac:dyDescent="0.25">
      <c r="A150" s="42" t="s">
        <v>198</v>
      </c>
      <c r="B150" s="69" t="s">
        <v>186</v>
      </c>
      <c r="C150" s="80" t="s">
        <v>379</v>
      </c>
      <c r="D150" s="40">
        <v>29800</v>
      </c>
      <c r="E150" s="61">
        <v>29800</v>
      </c>
      <c r="F150" s="43" t="str">
        <f t="shared" si="2"/>
        <v>-</v>
      </c>
    </row>
    <row r="151" spans="1:6" x14ac:dyDescent="0.25">
      <c r="A151" s="42" t="s">
        <v>200</v>
      </c>
      <c r="B151" s="69" t="s">
        <v>186</v>
      </c>
      <c r="C151" s="80" t="s">
        <v>380</v>
      </c>
      <c r="D151" s="40">
        <v>29800</v>
      </c>
      <c r="E151" s="61">
        <v>29800</v>
      </c>
      <c r="F151" s="43" t="str">
        <f t="shared" si="2"/>
        <v>-</v>
      </c>
    </row>
    <row r="152" spans="1:6" x14ac:dyDescent="0.25">
      <c r="A152" s="42" t="s">
        <v>236</v>
      </c>
      <c r="B152" s="69" t="s">
        <v>186</v>
      </c>
      <c r="C152" s="80" t="s">
        <v>381</v>
      </c>
      <c r="D152" s="40">
        <v>29800</v>
      </c>
      <c r="E152" s="61">
        <v>29800</v>
      </c>
      <c r="F152" s="43" t="str">
        <f t="shared" si="2"/>
        <v>-</v>
      </c>
    </row>
    <row r="153" spans="1:6" x14ac:dyDescent="0.25">
      <c r="A153" s="42" t="s">
        <v>239</v>
      </c>
      <c r="B153" s="69" t="s">
        <v>186</v>
      </c>
      <c r="C153" s="80" t="s">
        <v>382</v>
      </c>
      <c r="D153" s="40">
        <v>12421.62</v>
      </c>
      <c r="E153" s="61">
        <v>12421.62</v>
      </c>
      <c r="F153" s="43" t="str">
        <f t="shared" si="2"/>
        <v>-</v>
      </c>
    </row>
    <row r="154" spans="1:6" x14ac:dyDescent="0.25">
      <c r="A154" s="42" t="s">
        <v>241</v>
      </c>
      <c r="B154" s="69" t="s">
        <v>186</v>
      </c>
      <c r="C154" s="80" t="s">
        <v>383</v>
      </c>
      <c r="D154" s="40">
        <v>12421.62</v>
      </c>
      <c r="E154" s="61">
        <v>12421.62</v>
      </c>
      <c r="F154" s="43" t="str">
        <f t="shared" si="2"/>
        <v>-</v>
      </c>
    </row>
    <row r="155" spans="1:6" ht="61.8" x14ac:dyDescent="0.25">
      <c r="A155" s="103" t="s">
        <v>384</v>
      </c>
      <c r="B155" s="69" t="s">
        <v>186</v>
      </c>
      <c r="C155" s="80" t="s">
        <v>385</v>
      </c>
      <c r="D155" s="40">
        <v>168886.5</v>
      </c>
      <c r="E155" s="61">
        <v>168886.5</v>
      </c>
      <c r="F155" s="43" t="str">
        <f t="shared" si="2"/>
        <v>-</v>
      </c>
    </row>
    <row r="156" spans="1:6" ht="21" x14ac:dyDescent="0.25">
      <c r="A156" s="42" t="s">
        <v>196</v>
      </c>
      <c r="B156" s="69" t="s">
        <v>186</v>
      </c>
      <c r="C156" s="80" t="s">
        <v>386</v>
      </c>
      <c r="D156" s="40">
        <v>168886.5</v>
      </c>
      <c r="E156" s="61">
        <v>168886.5</v>
      </c>
      <c r="F156" s="43" t="str">
        <f t="shared" si="2"/>
        <v>-</v>
      </c>
    </row>
    <row r="157" spans="1:6" x14ac:dyDescent="0.25">
      <c r="A157" s="42" t="s">
        <v>198</v>
      </c>
      <c r="B157" s="69" t="s">
        <v>186</v>
      </c>
      <c r="C157" s="80" t="s">
        <v>387</v>
      </c>
      <c r="D157" s="40">
        <v>119200</v>
      </c>
      <c r="E157" s="61">
        <v>119200</v>
      </c>
      <c r="F157" s="43" t="str">
        <f t="shared" si="2"/>
        <v>-</v>
      </c>
    </row>
    <row r="158" spans="1:6" x14ac:dyDescent="0.25">
      <c r="A158" s="42" t="s">
        <v>200</v>
      </c>
      <c r="B158" s="69" t="s">
        <v>186</v>
      </c>
      <c r="C158" s="80" t="s">
        <v>388</v>
      </c>
      <c r="D158" s="40">
        <v>119200</v>
      </c>
      <c r="E158" s="61">
        <v>119200</v>
      </c>
      <c r="F158" s="43" t="str">
        <f t="shared" si="2"/>
        <v>-</v>
      </c>
    </row>
    <row r="159" spans="1:6" x14ac:dyDescent="0.25">
      <c r="A159" s="42" t="s">
        <v>236</v>
      </c>
      <c r="B159" s="69" t="s">
        <v>186</v>
      </c>
      <c r="C159" s="80" t="s">
        <v>389</v>
      </c>
      <c r="D159" s="40">
        <v>119200</v>
      </c>
      <c r="E159" s="61">
        <v>119200</v>
      </c>
      <c r="F159" s="43" t="str">
        <f t="shared" si="2"/>
        <v>-</v>
      </c>
    </row>
    <row r="160" spans="1:6" x14ac:dyDescent="0.25">
      <c r="A160" s="42" t="s">
        <v>239</v>
      </c>
      <c r="B160" s="69" t="s">
        <v>186</v>
      </c>
      <c r="C160" s="80" t="s">
        <v>390</v>
      </c>
      <c r="D160" s="40">
        <v>49686.5</v>
      </c>
      <c r="E160" s="61">
        <v>49686.5</v>
      </c>
      <c r="F160" s="43" t="str">
        <f t="shared" si="2"/>
        <v>-</v>
      </c>
    </row>
    <row r="161" spans="1:6" x14ac:dyDescent="0.25">
      <c r="A161" s="42" t="s">
        <v>241</v>
      </c>
      <c r="B161" s="69" t="s">
        <v>186</v>
      </c>
      <c r="C161" s="80" t="s">
        <v>391</v>
      </c>
      <c r="D161" s="40">
        <v>49686.5</v>
      </c>
      <c r="E161" s="61">
        <v>49686.5</v>
      </c>
      <c r="F161" s="43" t="str">
        <f t="shared" si="2"/>
        <v>-</v>
      </c>
    </row>
    <row r="162" spans="1:6" x14ac:dyDescent="0.25">
      <c r="A162" s="88" t="s">
        <v>392</v>
      </c>
      <c r="B162" s="89" t="s">
        <v>186</v>
      </c>
      <c r="C162" s="90" t="s">
        <v>393</v>
      </c>
      <c r="D162" s="91">
        <v>6245692.7000000002</v>
      </c>
      <c r="E162" s="92">
        <v>4472526.2699999996</v>
      </c>
      <c r="F162" s="93">
        <f t="shared" si="2"/>
        <v>1773166.4300000006</v>
      </c>
    </row>
    <row r="163" spans="1:6" x14ac:dyDescent="0.25">
      <c r="A163" s="88" t="s">
        <v>394</v>
      </c>
      <c r="B163" s="89" t="s">
        <v>186</v>
      </c>
      <c r="C163" s="90" t="s">
        <v>395</v>
      </c>
      <c r="D163" s="91">
        <v>5885692.7000000002</v>
      </c>
      <c r="E163" s="92">
        <v>4286506.2699999996</v>
      </c>
      <c r="F163" s="93">
        <f t="shared" si="2"/>
        <v>1599186.4300000006</v>
      </c>
    </row>
    <row r="164" spans="1:6" ht="31.2" x14ac:dyDescent="0.25">
      <c r="A164" s="42" t="s">
        <v>396</v>
      </c>
      <c r="B164" s="69" t="s">
        <v>186</v>
      </c>
      <c r="C164" s="80" t="s">
        <v>397</v>
      </c>
      <c r="D164" s="40">
        <v>4660176.5199999996</v>
      </c>
      <c r="E164" s="61">
        <v>4286506.2699999996</v>
      </c>
      <c r="F164" s="43">
        <f t="shared" si="2"/>
        <v>373670.25</v>
      </c>
    </row>
    <row r="165" spans="1:6" ht="41.4" x14ac:dyDescent="0.25">
      <c r="A165" s="42" t="s">
        <v>398</v>
      </c>
      <c r="B165" s="69" t="s">
        <v>186</v>
      </c>
      <c r="C165" s="80" t="s">
        <v>399</v>
      </c>
      <c r="D165" s="40">
        <v>4660176.5199999996</v>
      </c>
      <c r="E165" s="61">
        <v>4286506.2699999996</v>
      </c>
      <c r="F165" s="43">
        <f t="shared" si="2"/>
        <v>373670.25</v>
      </c>
    </row>
    <row r="166" spans="1:6" ht="51.6" x14ac:dyDescent="0.25">
      <c r="A166" s="42" t="s">
        <v>400</v>
      </c>
      <c r="B166" s="69" t="s">
        <v>186</v>
      </c>
      <c r="C166" s="80" t="s">
        <v>401</v>
      </c>
      <c r="D166" s="40">
        <v>200000</v>
      </c>
      <c r="E166" s="61">
        <v>140000</v>
      </c>
      <c r="F166" s="43">
        <f t="shared" si="2"/>
        <v>60000</v>
      </c>
    </row>
    <row r="167" spans="1:6" ht="21" x14ac:dyDescent="0.25">
      <c r="A167" s="42" t="s">
        <v>196</v>
      </c>
      <c r="B167" s="69" t="s">
        <v>186</v>
      </c>
      <c r="C167" s="80" t="s">
        <v>402</v>
      </c>
      <c r="D167" s="40">
        <v>200000</v>
      </c>
      <c r="E167" s="61">
        <v>140000</v>
      </c>
      <c r="F167" s="43">
        <f t="shared" si="2"/>
        <v>60000</v>
      </c>
    </row>
    <row r="168" spans="1:6" x14ac:dyDescent="0.25">
      <c r="A168" s="42" t="s">
        <v>198</v>
      </c>
      <c r="B168" s="69" t="s">
        <v>186</v>
      </c>
      <c r="C168" s="80" t="s">
        <v>403</v>
      </c>
      <c r="D168" s="40">
        <v>200000</v>
      </c>
      <c r="E168" s="61">
        <v>140000</v>
      </c>
      <c r="F168" s="43">
        <f t="shared" si="2"/>
        <v>60000</v>
      </c>
    </row>
    <row r="169" spans="1:6" x14ac:dyDescent="0.25">
      <c r="A169" s="42" t="s">
        <v>200</v>
      </c>
      <c r="B169" s="69" t="s">
        <v>186</v>
      </c>
      <c r="C169" s="80" t="s">
        <v>404</v>
      </c>
      <c r="D169" s="40">
        <v>200000</v>
      </c>
      <c r="E169" s="61">
        <v>140000</v>
      </c>
      <c r="F169" s="43">
        <f t="shared" si="2"/>
        <v>60000</v>
      </c>
    </row>
    <row r="170" spans="1:6" x14ac:dyDescent="0.25">
      <c r="A170" s="42" t="s">
        <v>236</v>
      </c>
      <c r="B170" s="69" t="s">
        <v>186</v>
      </c>
      <c r="C170" s="80" t="s">
        <v>405</v>
      </c>
      <c r="D170" s="40">
        <v>200000</v>
      </c>
      <c r="E170" s="61">
        <v>140000</v>
      </c>
      <c r="F170" s="43">
        <f t="shared" si="2"/>
        <v>60000</v>
      </c>
    </row>
    <row r="171" spans="1:6" ht="51.6" x14ac:dyDescent="0.25">
      <c r="A171" s="42" t="s">
        <v>406</v>
      </c>
      <c r="B171" s="69" t="s">
        <v>186</v>
      </c>
      <c r="C171" s="80" t="s">
        <v>407</v>
      </c>
      <c r="D171" s="40">
        <v>1374490.34</v>
      </c>
      <c r="E171" s="61">
        <v>1080820.0900000001</v>
      </c>
      <c r="F171" s="43">
        <f t="shared" si="2"/>
        <v>293670.25</v>
      </c>
    </row>
    <row r="172" spans="1:6" ht="21" x14ac:dyDescent="0.25">
      <c r="A172" s="42" t="s">
        <v>196</v>
      </c>
      <c r="B172" s="69" t="s">
        <v>186</v>
      </c>
      <c r="C172" s="80" t="s">
        <v>408</v>
      </c>
      <c r="D172" s="40">
        <v>1374490.34</v>
      </c>
      <c r="E172" s="61">
        <v>1080820.0900000001</v>
      </c>
      <c r="F172" s="43">
        <f t="shared" si="2"/>
        <v>293670.25</v>
      </c>
    </row>
    <row r="173" spans="1:6" x14ac:dyDescent="0.25">
      <c r="A173" s="42" t="s">
        <v>198</v>
      </c>
      <c r="B173" s="69" t="s">
        <v>186</v>
      </c>
      <c r="C173" s="80" t="s">
        <v>409</v>
      </c>
      <c r="D173" s="40">
        <v>1374490.34</v>
      </c>
      <c r="E173" s="61">
        <v>1080820.0900000001</v>
      </c>
      <c r="F173" s="43">
        <f t="shared" si="2"/>
        <v>293670.25</v>
      </c>
    </row>
    <row r="174" spans="1:6" x14ac:dyDescent="0.25">
      <c r="A174" s="42" t="s">
        <v>200</v>
      </c>
      <c r="B174" s="69" t="s">
        <v>186</v>
      </c>
      <c r="C174" s="80" t="s">
        <v>410</v>
      </c>
      <c r="D174" s="40">
        <v>1374490.34</v>
      </c>
      <c r="E174" s="61">
        <v>1080820.0900000001</v>
      </c>
      <c r="F174" s="43">
        <f t="shared" si="2"/>
        <v>293670.25</v>
      </c>
    </row>
    <row r="175" spans="1:6" x14ac:dyDescent="0.25">
      <c r="A175" s="42" t="s">
        <v>236</v>
      </c>
      <c r="B175" s="69" t="s">
        <v>186</v>
      </c>
      <c r="C175" s="80" t="s">
        <v>411</v>
      </c>
      <c r="D175" s="40">
        <v>972444.09</v>
      </c>
      <c r="E175" s="61">
        <v>972444.09</v>
      </c>
      <c r="F175" s="43" t="str">
        <f t="shared" si="2"/>
        <v>-</v>
      </c>
    </row>
    <row r="176" spans="1:6" x14ac:dyDescent="0.25">
      <c r="A176" s="42" t="s">
        <v>202</v>
      </c>
      <c r="B176" s="69" t="s">
        <v>186</v>
      </c>
      <c r="C176" s="80" t="s">
        <v>412</v>
      </c>
      <c r="D176" s="40">
        <v>402046.25</v>
      </c>
      <c r="E176" s="61">
        <v>108376</v>
      </c>
      <c r="F176" s="43">
        <f t="shared" si="2"/>
        <v>293670.25</v>
      </c>
    </row>
    <row r="177" spans="1:6" ht="51.6" x14ac:dyDescent="0.25">
      <c r="A177" s="42" t="s">
        <v>413</v>
      </c>
      <c r="B177" s="69" t="s">
        <v>186</v>
      </c>
      <c r="C177" s="80" t="s">
        <v>414</v>
      </c>
      <c r="D177" s="40">
        <v>1256186.18</v>
      </c>
      <c r="E177" s="61">
        <v>1236186.18</v>
      </c>
      <c r="F177" s="43">
        <f t="shared" si="2"/>
        <v>20000</v>
      </c>
    </row>
    <row r="178" spans="1:6" ht="21" x14ac:dyDescent="0.25">
      <c r="A178" s="42" t="s">
        <v>196</v>
      </c>
      <c r="B178" s="69" t="s">
        <v>186</v>
      </c>
      <c r="C178" s="80" t="s">
        <v>415</v>
      </c>
      <c r="D178" s="40">
        <v>1256186.18</v>
      </c>
      <c r="E178" s="61">
        <v>1236186.18</v>
      </c>
      <c r="F178" s="43">
        <f t="shared" si="2"/>
        <v>20000</v>
      </c>
    </row>
    <row r="179" spans="1:6" x14ac:dyDescent="0.25">
      <c r="A179" s="42" t="s">
        <v>198</v>
      </c>
      <c r="B179" s="69" t="s">
        <v>186</v>
      </c>
      <c r="C179" s="80" t="s">
        <v>416</v>
      </c>
      <c r="D179" s="40">
        <v>1256186.18</v>
      </c>
      <c r="E179" s="61">
        <v>1236186.18</v>
      </c>
      <c r="F179" s="43">
        <f t="shared" si="2"/>
        <v>20000</v>
      </c>
    </row>
    <row r="180" spans="1:6" x14ac:dyDescent="0.25">
      <c r="A180" s="42" t="s">
        <v>200</v>
      </c>
      <c r="B180" s="69" t="s">
        <v>186</v>
      </c>
      <c r="C180" s="80" t="s">
        <v>417</v>
      </c>
      <c r="D180" s="40">
        <v>1256186.18</v>
      </c>
      <c r="E180" s="61">
        <v>1236186.18</v>
      </c>
      <c r="F180" s="43">
        <f t="shared" si="2"/>
        <v>20000</v>
      </c>
    </row>
    <row r="181" spans="1:6" x14ac:dyDescent="0.25">
      <c r="A181" s="42" t="s">
        <v>236</v>
      </c>
      <c r="B181" s="69" t="s">
        <v>186</v>
      </c>
      <c r="C181" s="80" t="s">
        <v>418</v>
      </c>
      <c r="D181" s="40">
        <v>1236186.18</v>
      </c>
      <c r="E181" s="61">
        <v>1236186.18</v>
      </c>
      <c r="F181" s="43" t="str">
        <f t="shared" si="2"/>
        <v>-</v>
      </c>
    </row>
    <row r="182" spans="1:6" x14ac:dyDescent="0.25">
      <c r="A182" s="42" t="s">
        <v>202</v>
      </c>
      <c r="B182" s="69" t="s">
        <v>186</v>
      </c>
      <c r="C182" s="80" t="s">
        <v>419</v>
      </c>
      <c r="D182" s="40">
        <v>20000</v>
      </c>
      <c r="E182" s="61" t="s">
        <v>51</v>
      </c>
      <c r="F182" s="43">
        <f t="shared" si="2"/>
        <v>20000</v>
      </c>
    </row>
    <row r="183" spans="1:6" ht="72" x14ac:dyDescent="0.25">
      <c r="A183" s="103" t="s">
        <v>420</v>
      </c>
      <c r="B183" s="69" t="s">
        <v>186</v>
      </c>
      <c r="C183" s="80" t="s">
        <v>421</v>
      </c>
      <c r="D183" s="40">
        <v>101500</v>
      </c>
      <c r="E183" s="61">
        <v>101500</v>
      </c>
      <c r="F183" s="43" t="str">
        <f t="shared" si="2"/>
        <v>-</v>
      </c>
    </row>
    <row r="184" spans="1:6" ht="21" x14ac:dyDescent="0.25">
      <c r="A184" s="42" t="s">
        <v>196</v>
      </c>
      <c r="B184" s="69" t="s">
        <v>186</v>
      </c>
      <c r="C184" s="80" t="s">
        <v>422</v>
      </c>
      <c r="D184" s="40">
        <v>101500</v>
      </c>
      <c r="E184" s="61">
        <v>101500</v>
      </c>
      <c r="F184" s="43" t="str">
        <f t="shared" si="2"/>
        <v>-</v>
      </c>
    </row>
    <row r="185" spans="1:6" x14ac:dyDescent="0.25">
      <c r="A185" s="42" t="s">
        <v>198</v>
      </c>
      <c r="B185" s="69" t="s">
        <v>186</v>
      </c>
      <c r="C185" s="80" t="s">
        <v>423</v>
      </c>
      <c r="D185" s="40">
        <v>101500</v>
      </c>
      <c r="E185" s="61">
        <v>101500</v>
      </c>
      <c r="F185" s="43" t="str">
        <f t="shared" si="2"/>
        <v>-</v>
      </c>
    </row>
    <row r="186" spans="1:6" x14ac:dyDescent="0.25">
      <c r="A186" s="42" t="s">
        <v>200</v>
      </c>
      <c r="B186" s="69" t="s">
        <v>186</v>
      </c>
      <c r="C186" s="80" t="s">
        <v>424</v>
      </c>
      <c r="D186" s="40">
        <v>101500</v>
      </c>
      <c r="E186" s="61">
        <v>101500</v>
      </c>
      <c r="F186" s="43" t="str">
        <f t="shared" si="2"/>
        <v>-</v>
      </c>
    </row>
    <row r="187" spans="1:6" x14ac:dyDescent="0.25">
      <c r="A187" s="42" t="s">
        <v>236</v>
      </c>
      <c r="B187" s="69" t="s">
        <v>186</v>
      </c>
      <c r="C187" s="80" t="s">
        <v>425</v>
      </c>
      <c r="D187" s="40">
        <v>101500</v>
      </c>
      <c r="E187" s="61">
        <v>101500</v>
      </c>
      <c r="F187" s="43" t="str">
        <f t="shared" si="2"/>
        <v>-</v>
      </c>
    </row>
    <row r="188" spans="1:6" ht="51.6" x14ac:dyDescent="0.25">
      <c r="A188" s="103" t="s">
        <v>426</v>
      </c>
      <c r="B188" s="69" t="s">
        <v>186</v>
      </c>
      <c r="C188" s="80" t="s">
        <v>427</v>
      </c>
      <c r="D188" s="40">
        <v>1728000</v>
      </c>
      <c r="E188" s="61">
        <v>1728000</v>
      </c>
      <c r="F188" s="43" t="str">
        <f t="shared" si="2"/>
        <v>-</v>
      </c>
    </row>
    <row r="189" spans="1:6" ht="21" x14ac:dyDescent="0.25">
      <c r="A189" s="42" t="s">
        <v>196</v>
      </c>
      <c r="B189" s="69" t="s">
        <v>186</v>
      </c>
      <c r="C189" s="80" t="s">
        <v>428</v>
      </c>
      <c r="D189" s="40">
        <v>1728000</v>
      </c>
      <c r="E189" s="61">
        <v>1728000</v>
      </c>
      <c r="F189" s="43" t="str">
        <f t="shared" si="2"/>
        <v>-</v>
      </c>
    </row>
    <row r="190" spans="1:6" x14ac:dyDescent="0.25">
      <c r="A190" s="42" t="s">
        <v>198</v>
      </c>
      <c r="B190" s="69" t="s">
        <v>186</v>
      </c>
      <c r="C190" s="80" t="s">
        <v>429</v>
      </c>
      <c r="D190" s="40">
        <v>1728000</v>
      </c>
      <c r="E190" s="61">
        <v>1728000</v>
      </c>
      <c r="F190" s="43" t="str">
        <f t="shared" si="2"/>
        <v>-</v>
      </c>
    </row>
    <row r="191" spans="1:6" x14ac:dyDescent="0.25">
      <c r="A191" s="42" t="s">
        <v>200</v>
      </c>
      <c r="B191" s="69" t="s">
        <v>186</v>
      </c>
      <c r="C191" s="80" t="s">
        <v>430</v>
      </c>
      <c r="D191" s="40">
        <v>1728000</v>
      </c>
      <c r="E191" s="61">
        <v>1728000</v>
      </c>
      <c r="F191" s="43" t="str">
        <f t="shared" si="2"/>
        <v>-</v>
      </c>
    </row>
    <row r="192" spans="1:6" x14ac:dyDescent="0.25">
      <c r="A192" s="42" t="s">
        <v>236</v>
      </c>
      <c r="B192" s="69" t="s">
        <v>186</v>
      </c>
      <c r="C192" s="80" t="s">
        <v>431</v>
      </c>
      <c r="D192" s="40">
        <v>1728000</v>
      </c>
      <c r="E192" s="61">
        <v>1728000</v>
      </c>
      <c r="F192" s="43" t="str">
        <f t="shared" si="2"/>
        <v>-</v>
      </c>
    </row>
    <row r="193" spans="1:6" ht="31.2" x14ac:dyDescent="0.25">
      <c r="A193" s="42" t="s">
        <v>372</v>
      </c>
      <c r="B193" s="69" t="s">
        <v>186</v>
      </c>
      <c r="C193" s="80" t="s">
        <v>432</v>
      </c>
      <c r="D193" s="40">
        <v>1225516.18</v>
      </c>
      <c r="E193" s="61" t="s">
        <v>51</v>
      </c>
      <c r="F193" s="43">
        <f t="shared" si="2"/>
        <v>1225516.18</v>
      </c>
    </row>
    <row r="194" spans="1:6" ht="41.4" x14ac:dyDescent="0.25">
      <c r="A194" s="42" t="s">
        <v>374</v>
      </c>
      <c r="B194" s="69" t="s">
        <v>186</v>
      </c>
      <c r="C194" s="80" t="s">
        <v>433</v>
      </c>
      <c r="D194" s="40">
        <v>1225516.18</v>
      </c>
      <c r="E194" s="61" t="s">
        <v>51</v>
      </c>
      <c r="F194" s="43">
        <f t="shared" si="2"/>
        <v>1225516.18</v>
      </c>
    </row>
    <row r="195" spans="1:6" ht="72" x14ac:dyDescent="0.25">
      <c r="A195" s="103" t="s">
        <v>376</v>
      </c>
      <c r="B195" s="69" t="s">
        <v>186</v>
      </c>
      <c r="C195" s="80" t="s">
        <v>434</v>
      </c>
      <c r="D195" s="40">
        <v>560415.48</v>
      </c>
      <c r="E195" s="61" t="s">
        <v>51</v>
      </c>
      <c r="F195" s="43">
        <f t="shared" si="2"/>
        <v>560415.48</v>
      </c>
    </row>
    <row r="196" spans="1:6" ht="21" x14ac:dyDescent="0.25">
      <c r="A196" s="42" t="s">
        <v>196</v>
      </c>
      <c r="B196" s="69" t="s">
        <v>186</v>
      </c>
      <c r="C196" s="80" t="s">
        <v>435</v>
      </c>
      <c r="D196" s="40">
        <v>560415.48</v>
      </c>
      <c r="E196" s="61" t="s">
        <v>51</v>
      </c>
      <c r="F196" s="43">
        <f t="shared" si="2"/>
        <v>560415.48</v>
      </c>
    </row>
    <row r="197" spans="1:6" x14ac:dyDescent="0.25">
      <c r="A197" s="42" t="s">
        <v>198</v>
      </c>
      <c r="B197" s="69" t="s">
        <v>186</v>
      </c>
      <c r="C197" s="80" t="s">
        <v>436</v>
      </c>
      <c r="D197" s="40">
        <v>560415.48</v>
      </c>
      <c r="E197" s="61" t="s">
        <v>51</v>
      </c>
      <c r="F197" s="43">
        <f t="shared" si="2"/>
        <v>560415.48</v>
      </c>
    </row>
    <row r="198" spans="1:6" x14ac:dyDescent="0.25">
      <c r="A198" s="42" t="s">
        <v>200</v>
      </c>
      <c r="B198" s="69" t="s">
        <v>186</v>
      </c>
      <c r="C198" s="80" t="s">
        <v>437</v>
      </c>
      <c r="D198" s="40">
        <v>560415.48</v>
      </c>
      <c r="E198" s="61" t="s">
        <v>51</v>
      </c>
      <c r="F198" s="43">
        <f t="shared" si="2"/>
        <v>560415.48</v>
      </c>
    </row>
    <row r="199" spans="1:6" x14ac:dyDescent="0.25">
      <c r="A199" s="42" t="s">
        <v>236</v>
      </c>
      <c r="B199" s="69" t="s">
        <v>186</v>
      </c>
      <c r="C199" s="80" t="s">
        <v>438</v>
      </c>
      <c r="D199" s="40">
        <v>130000</v>
      </c>
      <c r="E199" s="61" t="s">
        <v>51</v>
      </c>
      <c r="F199" s="43">
        <f t="shared" si="2"/>
        <v>130000</v>
      </c>
    </row>
    <row r="200" spans="1:6" x14ac:dyDescent="0.25">
      <c r="A200" s="42" t="s">
        <v>202</v>
      </c>
      <c r="B200" s="69" t="s">
        <v>186</v>
      </c>
      <c r="C200" s="80" t="s">
        <v>439</v>
      </c>
      <c r="D200" s="40">
        <v>430415.48</v>
      </c>
      <c r="E200" s="61" t="s">
        <v>51</v>
      </c>
      <c r="F200" s="43">
        <f t="shared" si="2"/>
        <v>430415.48</v>
      </c>
    </row>
    <row r="201" spans="1:6" ht="61.8" x14ac:dyDescent="0.25">
      <c r="A201" s="103" t="s">
        <v>384</v>
      </c>
      <c r="B201" s="69" t="s">
        <v>186</v>
      </c>
      <c r="C201" s="80" t="s">
        <v>440</v>
      </c>
      <c r="D201" s="40">
        <v>665100.69999999995</v>
      </c>
      <c r="E201" s="61" t="s">
        <v>51</v>
      </c>
      <c r="F201" s="43">
        <f t="shared" si="2"/>
        <v>665100.69999999995</v>
      </c>
    </row>
    <row r="202" spans="1:6" ht="21" x14ac:dyDescent="0.25">
      <c r="A202" s="42" t="s">
        <v>196</v>
      </c>
      <c r="B202" s="69" t="s">
        <v>186</v>
      </c>
      <c r="C202" s="80" t="s">
        <v>441</v>
      </c>
      <c r="D202" s="40">
        <v>665100.69999999995</v>
      </c>
      <c r="E202" s="61" t="s">
        <v>51</v>
      </c>
      <c r="F202" s="43">
        <f t="shared" si="2"/>
        <v>665100.69999999995</v>
      </c>
    </row>
    <row r="203" spans="1:6" x14ac:dyDescent="0.25">
      <c r="A203" s="42" t="s">
        <v>198</v>
      </c>
      <c r="B203" s="69" t="s">
        <v>186</v>
      </c>
      <c r="C203" s="80" t="s">
        <v>442</v>
      </c>
      <c r="D203" s="40">
        <v>665100.69999999995</v>
      </c>
      <c r="E203" s="61" t="s">
        <v>51</v>
      </c>
      <c r="F203" s="43">
        <f t="shared" si="2"/>
        <v>665100.69999999995</v>
      </c>
    </row>
    <row r="204" spans="1:6" x14ac:dyDescent="0.25">
      <c r="A204" s="42" t="s">
        <v>200</v>
      </c>
      <c r="B204" s="69" t="s">
        <v>186</v>
      </c>
      <c r="C204" s="80" t="s">
        <v>443</v>
      </c>
      <c r="D204" s="40">
        <v>665100.69999999995</v>
      </c>
      <c r="E204" s="61" t="s">
        <v>51</v>
      </c>
      <c r="F204" s="43">
        <f t="shared" si="2"/>
        <v>665100.69999999995</v>
      </c>
    </row>
    <row r="205" spans="1:6" x14ac:dyDescent="0.25">
      <c r="A205" s="42" t="s">
        <v>236</v>
      </c>
      <c r="B205" s="69" t="s">
        <v>186</v>
      </c>
      <c r="C205" s="80" t="s">
        <v>444</v>
      </c>
      <c r="D205" s="40">
        <v>665100.69999999995</v>
      </c>
      <c r="E205" s="61" t="s">
        <v>51</v>
      </c>
      <c r="F205" s="43">
        <f t="shared" si="2"/>
        <v>665100.69999999995</v>
      </c>
    </row>
    <row r="206" spans="1:6" x14ac:dyDescent="0.25">
      <c r="A206" s="88" t="s">
        <v>445</v>
      </c>
      <c r="B206" s="89" t="s">
        <v>186</v>
      </c>
      <c r="C206" s="90" t="s">
        <v>446</v>
      </c>
      <c r="D206" s="91">
        <v>360000</v>
      </c>
      <c r="E206" s="92">
        <v>186020</v>
      </c>
      <c r="F206" s="93">
        <f t="shared" si="2"/>
        <v>173980</v>
      </c>
    </row>
    <row r="207" spans="1:6" ht="21" x14ac:dyDescent="0.25">
      <c r="A207" s="42" t="s">
        <v>204</v>
      </c>
      <c r="B207" s="69" t="s">
        <v>186</v>
      </c>
      <c r="C207" s="80" t="s">
        <v>447</v>
      </c>
      <c r="D207" s="40">
        <v>360000</v>
      </c>
      <c r="E207" s="61">
        <v>186020</v>
      </c>
      <c r="F207" s="43">
        <f t="shared" ref="F207:F270" si="3">IF(OR(D207="-",E207=D207),"-",D207-IF(E207="-",0,E207))</f>
        <v>173980</v>
      </c>
    </row>
    <row r="208" spans="1:6" ht="21" x14ac:dyDescent="0.25">
      <c r="A208" s="42" t="s">
        <v>304</v>
      </c>
      <c r="B208" s="69" t="s">
        <v>186</v>
      </c>
      <c r="C208" s="80" t="s">
        <v>448</v>
      </c>
      <c r="D208" s="40">
        <v>360000</v>
      </c>
      <c r="E208" s="61">
        <v>186020</v>
      </c>
      <c r="F208" s="43">
        <f t="shared" si="3"/>
        <v>173980</v>
      </c>
    </row>
    <row r="209" spans="1:6" ht="31.2" x14ac:dyDescent="0.25">
      <c r="A209" s="42" t="s">
        <v>449</v>
      </c>
      <c r="B209" s="69" t="s">
        <v>186</v>
      </c>
      <c r="C209" s="80" t="s">
        <v>450</v>
      </c>
      <c r="D209" s="40">
        <v>360000</v>
      </c>
      <c r="E209" s="61">
        <v>186020</v>
      </c>
      <c r="F209" s="43">
        <f t="shared" si="3"/>
        <v>173980</v>
      </c>
    </row>
    <row r="210" spans="1:6" ht="21" x14ac:dyDescent="0.25">
      <c r="A210" s="42" t="s">
        <v>196</v>
      </c>
      <c r="B210" s="69" t="s">
        <v>186</v>
      </c>
      <c r="C210" s="80" t="s">
        <v>451</v>
      </c>
      <c r="D210" s="40">
        <v>360000</v>
      </c>
      <c r="E210" s="61">
        <v>186020</v>
      </c>
      <c r="F210" s="43">
        <f t="shared" si="3"/>
        <v>173980</v>
      </c>
    </row>
    <row r="211" spans="1:6" x14ac:dyDescent="0.25">
      <c r="A211" s="42" t="s">
        <v>198</v>
      </c>
      <c r="B211" s="69" t="s">
        <v>186</v>
      </c>
      <c r="C211" s="80" t="s">
        <v>452</v>
      </c>
      <c r="D211" s="40">
        <v>360000</v>
      </c>
      <c r="E211" s="61">
        <v>186020</v>
      </c>
      <c r="F211" s="43">
        <f t="shared" si="3"/>
        <v>173980</v>
      </c>
    </row>
    <row r="212" spans="1:6" x14ac:dyDescent="0.25">
      <c r="A212" s="42" t="s">
        <v>200</v>
      </c>
      <c r="B212" s="69" t="s">
        <v>186</v>
      </c>
      <c r="C212" s="80" t="s">
        <v>453</v>
      </c>
      <c r="D212" s="40">
        <v>360000</v>
      </c>
      <c r="E212" s="61">
        <v>186020</v>
      </c>
      <c r="F212" s="43">
        <f t="shared" si="3"/>
        <v>173980</v>
      </c>
    </row>
    <row r="213" spans="1:6" x14ac:dyDescent="0.25">
      <c r="A213" s="42" t="s">
        <v>202</v>
      </c>
      <c r="B213" s="69" t="s">
        <v>186</v>
      </c>
      <c r="C213" s="80" t="s">
        <v>454</v>
      </c>
      <c r="D213" s="40">
        <v>360000</v>
      </c>
      <c r="E213" s="61">
        <v>186020</v>
      </c>
      <c r="F213" s="43">
        <f t="shared" si="3"/>
        <v>173980</v>
      </c>
    </row>
    <row r="214" spans="1:6" x14ac:dyDescent="0.25">
      <c r="A214" s="88" t="s">
        <v>455</v>
      </c>
      <c r="B214" s="89" t="s">
        <v>186</v>
      </c>
      <c r="C214" s="90" t="s">
        <v>456</v>
      </c>
      <c r="D214" s="91">
        <v>24550202.129999999</v>
      </c>
      <c r="E214" s="92">
        <v>8698233.6300000008</v>
      </c>
      <c r="F214" s="93">
        <f t="shared" si="3"/>
        <v>15851968.499999998</v>
      </c>
    </row>
    <row r="215" spans="1:6" x14ac:dyDescent="0.25">
      <c r="A215" s="88" t="s">
        <v>457</v>
      </c>
      <c r="B215" s="89" t="s">
        <v>186</v>
      </c>
      <c r="C215" s="90" t="s">
        <v>458</v>
      </c>
      <c r="D215" s="91">
        <v>180149</v>
      </c>
      <c r="E215" s="92">
        <v>156379.20000000001</v>
      </c>
      <c r="F215" s="93">
        <f t="shared" si="3"/>
        <v>23769.799999999988</v>
      </c>
    </row>
    <row r="216" spans="1:6" ht="31.2" x14ac:dyDescent="0.25">
      <c r="A216" s="42" t="s">
        <v>459</v>
      </c>
      <c r="B216" s="69" t="s">
        <v>186</v>
      </c>
      <c r="C216" s="80" t="s">
        <v>460</v>
      </c>
      <c r="D216" s="40">
        <v>37149</v>
      </c>
      <c r="E216" s="61">
        <v>37149</v>
      </c>
      <c r="F216" s="43" t="str">
        <f t="shared" si="3"/>
        <v>-</v>
      </c>
    </row>
    <row r="217" spans="1:6" ht="31.2" x14ac:dyDescent="0.25">
      <c r="A217" s="42" t="s">
        <v>461</v>
      </c>
      <c r="B217" s="69" t="s">
        <v>186</v>
      </c>
      <c r="C217" s="80" t="s">
        <v>462</v>
      </c>
      <c r="D217" s="40">
        <v>37149</v>
      </c>
      <c r="E217" s="61">
        <v>37149</v>
      </c>
      <c r="F217" s="43" t="str">
        <f t="shared" si="3"/>
        <v>-</v>
      </c>
    </row>
    <row r="218" spans="1:6" ht="51.6" x14ac:dyDescent="0.25">
      <c r="A218" s="42" t="s">
        <v>463</v>
      </c>
      <c r="B218" s="69" t="s">
        <v>186</v>
      </c>
      <c r="C218" s="80" t="s">
        <v>464</v>
      </c>
      <c r="D218" s="40">
        <v>37149</v>
      </c>
      <c r="E218" s="61">
        <v>37149</v>
      </c>
      <c r="F218" s="43" t="str">
        <f t="shared" si="3"/>
        <v>-</v>
      </c>
    </row>
    <row r="219" spans="1:6" ht="21" x14ac:dyDescent="0.25">
      <c r="A219" s="42" t="s">
        <v>465</v>
      </c>
      <c r="B219" s="69" t="s">
        <v>186</v>
      </c>
      <c r="C219" s="80" t="s">
        <v>466</v>
      </c>
      <c r="D219" s="40">
        <v>37149</v>
      </c>
      <c r="E219" s="61">
        <v>37149</v>
      </c>
      <c r="F219" s="43" t="str">
        <f t="shared" si="3"/>
        <v>-</v>
      </c>
    </row>
    <row r="220" spans="1:6" x14ac:dyDescent="0.25">
      <c r="A220" s="42" t="s">
        <v>198</v>
      </c>
      <c r="B220" s="69" t="s">
        <v>186</v>
      </c>
      <c r="C220" s="80" t="s">
        <v>467</v>
      </c>
      <c r="D220" s="40">
        <v>37149</v>
      </c>
      <c r="E220" s="61">
        <v>37149</v>
      </c>
      <c r="F220" s="43" t="str">
        <f t="shared" si="3"/>
        <v>-</v>
      </c>
    </row>
    <row r="221" spans="1:6" x14ac:dyDescent="0.25">
      <c r="A221" s="42" t="s">
        <v>200</v>
      </c>
      <c r="B221" s="69" t="s">
        <v>186</v>
      </c>
      <c r="C221" s="80" t="s">
        <v>468</v>
      </c>
      <c r="D221" s="40">
        <v>37149</v>
      </c>
      <c r="E221" s="61">
        <v>37149</v>
      </c>
      <c r="F221" s="43" t="str">
        <f t="shared" si="3"/>
        <v>-</v>
      </c>
    </row>
    <row r="222" spans="1:6" x14ac:dyDescent="0.25">
      <c r="A222" s="42" t="s">
        <v>236</v>
      </c>
      <c r="B222" s="69" t="s">
        <v>186</v>
      </c>
      <c r="C222" s="80" t="s">
        <v>469</v>
      </c>
      <c r="D222" s="40">
        <v>37149</v>
      </c>
      <c r="E222" s="61">
        <v>37149</v>
      </c>
      <c r="F222" s="43" t="str">
        <f t="shared" si="3"/>
        <v>-</v>
      </c>
    </row>
    <row r="223" spans="1:6" ht="21" x14ac:dyDescent="0.25">
      <c r="A223" s="42" t="s">
        <v>204</v>
      </c>
      <c r="B223" s="69" t="s">
        <v>186</v>
      </c>
      <c r="C223" s="80" t="s">
        <v>470</v>
      </c>
      <c r="D223" s="40">
        <v>143000</v>
      </c>
      <c r="E223" s="61">
        <v>119230.2</v>
      </c>
      <c r="F223" s="43">
        <f t="shared" si="3"/>
        <v>23769.800000000003</v>
      </c>
    </row>
    <row r="224" spans="1:6" ht="21" x14ac:dyDescent="0.25">
      <c r="A224" s="42" t="s">
        <v>304</v>
      </c>
      <c r="B224" s="69" t="s">
        <v>186</v>
      </c>
      <c r="C224" s="80" t="s">
        <v>471</v>
      </c>
      <c r="D224" s="40">
        <v>143000</v>
      </c>
      <c r="E224" s="61">
        <v>119230.2</v>
      </c>
      <c r="F224" s="43">
        <f t="shared" si="3"/>
        <v>23769.800000000003</v>
      </c>
    </row>
    <row r="225" spans="1:6" ht="41.4" x14ac:dyDescent="0.25">
      <c r="A225" s="42" t="s">
        <v>472</v>
      </c>
      <c r="B225" s="69" t="s">
        <v>186</v>
      </c>
      <c r="C225" s="80" t="s">
        <v>473</v>
      </c>
      <c r="D225" s="40">
        <v>143000</v>
      </c>
      <c r="E225" s="61">
        <v>119230.2</v>
      </c>
      <c r="F225" s="43">
        <f t="shared" si="3"/>
        <v>23769.800000000003</v>
      </c>
    </row>
    <row r="226" spans="1:6" x14ac:dyDescent="0.25">
      <c r="A226" s="42" t="s">
        <v>474</v>
      </c>
      <c r="B226" s="69" t="s">
        <v>186</v>
      </c>
      <c r="C226" s="80" t="s">
        <v>475</v>
      </c>
      <c r="D226" s="40">
        <v>143000</v>
      </c>
      <c r="E226" s="61">
        <v>119230.2</v>
      </c>
      <c r="F226" s="43">
        <f t="shared" si="3"/>
        <v>23769.800000000003</v>
      </c>
    </row>
    <row r="227" spans="1:6" x14ac:dyDescent="0.25">
      <c r="A227" s="42" t="s">
        <v>198</v>
      </c>
      <c r="B227" s="69" t="s">
        <v>186</v>
      </c>
      <c r="C227" s="80" t="s">
        <v>476</v>
      </c>
      <c r="D227" s="40">
        <v>143000</v>
      </c>
      <c r="E227" s="61">
        <v>119230.2</v>
      </c>
      <c r="F227" s="43">
        <f t="shared" si="3"/>
        <v>23769.800000000003</v>
      </c>
    </row>
    <row r="228" spans="1:6" x14ac:dyDescent="0.25">
      <c r="A228" s="42" t="s">
        <v>311</v>
      </c>
      <c r="B228" s="69" t="s">
        <v>186</v>
      </c>
      <c r="C228" s="80" t="s">
        <v>477</v>
      </c>
      <c r="D228" s="40">
        <v>143000</v>
      </c>
      <c r="E228" s="61">
        <v>119230.2</v>
      </c>
      <c r="F228" s="43">
        <f t="shared" si="3"/>
        <v>23769.800000000003</v>
      </c>
    </row>
    <row r="229" spans="1:6" x14ac:dyDescent="0.25">
      <c r="A229" s="88" t="s">
        <v>478</v>
      </c>
      <c r="B229" s="89" t="s">
        <v>186</v>
      </c>
      <c r="C229" s="90" t="s">
        <v>479</v>
      </c>
      <c r="D229" s="91">
        <v>20739855.129999999</v>
      </c>
      <c r="E229" s="92">
        <v>5512696.79</v>
      </c>
      <c r="F229" s="93">
        <f t="shared" si="3"/>
        <v>15227158.34</v>
      </c>
    </row>
    <row r="230" spans="1:6" ht="51.6" x14ac:dyDescent="0.25">
      <c r="A230" s="42" t="s">
        <v>480</v>
      </c>
      <c r="B230" s="69" t="s">
        <v>186</v>
      </c>
      <c r="C230" s="80" t="s">
        <v>481</v>
      </c>
      <c r="D230" s="40">
        <v>18570362.129999999</v>
      </c>
      <c r="E230" s="61">
        <v>5352203.79</v>
      </c>
      <c r="F230" s="43">
        <f t="shared" si="3"/>
        <v>13218158.34</v>
      </c>
    </row>
    <row r="231" spans="1:6" ht="51.6" x14ac:dyDescent="0.25">
      <c r="A231" s="42" t="s">
        <v>482</v>
      </c>
      <c r="B231" s="69" t="s">
        <v>186</v>
      </c>
      <c r="C231" s="80" t="s">
        <v>483</v>
      </c>
      <c r="D231" s="40">
        <v>10223963.720000001</v>
      </c>
      <c r="E231" s="61">
        <v>1357176.8</v>
      </c>
      <c r="F231" s="43">
        <f t="shared" si="3"/>
        <v>8866786.9199999999</v>
      </c>
    </row>
    <row r="232" spans="1:6" ht="82.2" x14ac:dyDescent="0.25">
      <c r="A232" s="103" t="s">
        <v>484</v>
      </c>
      <c r="B232" s="69" t="s">
        <v>186</v>
      </c>
      <c r="C232" s="80" t="s">
        <v>485</v>
      </c>
      <c r="D232" s="40">
        <v>2273863.7200000002</v>
      </c>
      <c r="E232" s="61">
        <v>316176.8</v>
      </c>
      <c r="F232" s="43">
        <f t="shared" si="3"/>
        <v>1957686.9200000002</v>
      </c>
    </row>
    <row r="233" spans="1:6" ht="21" x14ac:dyDescent="0.25">
      <c r="A233" s="42" t="s">
        <v>465</v>
      </c>
      <c r="B233" s="69" t="s">
        <v>186</v>
      </c>
      <c r="C233" s="80" t="s">
        <v>486</v>
      </c>
      <c r="D233" s="40">
        <v>1485709</v>
      </c>
      <c r="E233" s="61">
        <v>116398.08</v>
      </c>
      <c r="F233" s="43">
        <f t="shared" si="3"/>
        <v>1369310.92</v>
      </c>
    </row>
    <row r="234" spans="1:6" x14ac:dyDescent="0.25">
      <c r="A234" s="42" t="s">
        <v>198</v>
      </c>
      <c r="B234" s="69" t="s">
        <v>186</v>
      </c>
      <c r="C234" s="80" t="s">
        <v>487</v>
      </c>
      <c r="D234" s="40">
        <v>1423955.12</v>
      </c>
      <c r="E234" s="61">
        <v>116398.08</v>
      </c>
      <c r="F234" s="43">
        <f t="shared" si="3"/>
        <v>1307557.04</v>
      </c>
    </row>
    <row r="235" spans="1:6" x14ac:dyDescent="0.25">
      <c r="A235" s="42" t="s">
        <v>200</v>
      </c>
      <c r="B235" s="69" t="s">
        <v>186</v>
      </c>
      <c r="C235" s="80" t="s">
        <v>488</v>
      </c>
      <c r="D235" s="40">
        <v>1423955.12</v>
      </c>
      <c r="E235" s="61">
        <v>116398.08</v>
      </c>
      <c r="F235" s="43">
        <f t="shared" si="3"/>
        <v>1307557.04</v>
      </c>
    </row>
    <row r="236" spans="1:6" x14ac:dyDescent="0.25">
      <c r="A236" s="42" t="s">
        <v>236</v>
      </c>
      <c r="B236" s="69" t="s">
        <v>186</v>
      </c>
      <c r="C236" s="80" t="s">
        <v>489</v>
      </c>
      <c r="D236" s="40">
        <v>1423955.12</v>
      </c>
      <c r="E236" s="61">
        <v>116398.08</v>
      </c>
      <c r="F236" s="43">
        <f t="shared" si="3"/>
        <v>1307557.04</v>
      </c>
    </row>
    <row r="237" spans="1:6" x14ac:dyDescent="0.25">
      <c r="A237" s="42" t="s">
        <v>239</v>
      </c>
      <c r="B237" s="69" t="s">
        <v>186</v>
      </c>
      <c r="C237" s="80" t="s">
        <v>490</v>
      </c>
      <c r="D237" s="40">
        <v>61753.88</v>
      </c>
      <c r="E237" s="61" t="s">
        <v>51</v>
      </c>
      <c r="F237" s="43">
        <f t="shared" si="3"/>
        <v>61753.88</v>
      </c>
    </row>
    <row r="238" spans="1:6" x14ac:dyDescent="0.25">
      <c r="A238" s="42" t="s">
        <v>241</v>
      </c>
      <c r="B238" s="69" t="s">
        <v>186</v>
      </c>
      <c r="C238" s="80" t="s">
        <v>491</v>
      </c>
      <c r="D238" s="40">
        <v>61753.88</v>
      </c>
      <c r="E238" s="61" t="s">
        <v>51</v>
      </c>
      <c r="F238" s="43">
        <f t="shared" si="3"/>
        <v>61753.88</v>
      </c>
    </row>
    <row r="239" spans="1:6" ht="21" x14ac:dyDescent="0.25">
      <c r="A239" s="42" t="s">
        <v>196</v>
      </c>
      <c r="B239" s="69" t="s">
        <v>186</v>
      </c>
      <c r="C239" s="80" t="s">
        <v>492</v>
      </c>
      <c r="D239" s="40">
        <v>788154.72</v>
      </c>
      <c r="E239" s="61">
        <v>199778.72</v>
      </c>
      <c r="F239" s="43">
        <f t="shared" si="3"/>
        <v>588376</v>
      </c>
    </row>
    <row r="240" spans="1:6" x14ac:dyDescent="0.25">
      <c r="A240" s="42" t="s">
        <v>198</v>
      </c>
      <c r="B240" s="69" t="s">
        <v>186</v>
      </c>
      <c r="C240" s="80" t="s">
        <v>493</v>
      </c>
      <c r="D240" s="40">
        <v>788154.72</v>
      </c>
      <c r="E240" s="61">
        <v>199778.72</v>
      </c>
      <c r="F240" s="43">
        <f t="shared" si="3"/>
        <v>588376</v>
      </c>
    </row>
    <row r="241" spans="1:6" x14ac:dyDescent="0.25">
      <c r="A241" s="42" t="s">
        <v>200</v>
      </c>
      <c r="B241" s="69" t="s">
        <v>186</v>
      </c>
      <c r="C241" s="80" t="s">
        <v>494</v>
      </c>
      <c r="D241" s="40">
        <v>788154.72</v>
      </c>
      <c r="E241" s="61">
        <v>199778.72</v>
      </c>
      <c r="F241" s="43">
        <f t="shared" si="3"/>
        <v>588376</v>
      </c>
    </row>
    <row r="242" spans="1:6" x14ac:dyDescent="0.25">
      <c r="A242" s="42" t="s">
        <v>202</v>
      </c>
      <c r="B242" s="69" t="s">
        <v>186</v>
      </c>
      <c r="C242" s="80" t="s">
        <v>495</v>
      </c>
      <c r="D242" s="40">
        <v>788154.72</v>
      </c>
      <c r="E242" s="61">
        <v>199778.72</v>
      </c>
      <c r="F242" s="43">
        <f t="shared" si="3"/>
        <v>588376</v>
      </c>
    </row>
    <row r="243" spans="1:6" ht="82.2" x14ac:dyDescent="0.25">
      <c r="A243" s="103" t="s">
        <v>496</v>
      </c>
      <c r="B243" s="69" t="s">
        <v>186</v>
      </c>
      <c r="C243" s="80" t="s">
        <v>497</v>
      </c>
      <c r="D243" s="40">
        <v>7950100</v>
      </c>
      <c r="E243" s="61">
        <v>1041000</v>
      </c>
      <c r="F243" s="43">
        <f t="shared" si="3"/>
        <v>6909100</v>
      </c>
    </row>
    <row r="244" spans="1:6" ht="21" x14ac:dyDescent="0.25">
      <c r="A244" s="42" t="s">
        <v>465</v>
      </c>
      <c r="B244" s="69" t="s">
        <v>186</v>
      </c>
      <c r="C244" s="80" t="s">
        <v>498</v>
      </c>
      <c r="D244" s="40">
        <v>7950100</v>
      </c>
      <c r="E244" s="61">
        <v>1041000</v>
      </c>
      <c r="F244" s="43">
        <f t="shared" si="3"/>
        <v>6909100</v>
      </c>
    </row>
    <row r="245" spans="1:6" x14ac:dyDescent="0.25">
      <c r="A245" s="42" t="s">
        <v>198</v>
      </c>
      <c r="B245" s="69" t="s">
        <v>186</v>
      </c>
      <c r="C245" s="80" t="s">
        <v>499</v>
      </c>
      <c r="D245" s="40">
        <v>7950100</v>
      </c>
      <c r="E245" s="61">
        <v>1041000</v>
      </c>
      <c r="F245" s="43">
        <f t="shared" si="3"/>
        <v>6909100</v>
      </c>
    </row>
    <row r="246" spans="1:6" x14ac:dyDescent="0.25">
      <c r="A246" s="42" t="s">
        <v>200</v>
      </c>
      <c r="B246" s="69" t="s">
        <v>186</v>
      </c>
      <c r="C246" s="80" t="s">
        <v>500</v>
      </c>
      <c r="D246" s="40">
        <v>7950100</v>
      </c>
      <c r="E246" s="61">
        <v>1041000</v>
      </c>
      <c r="F246" s="43">
        <f t="shared" si="3"/>
        <v>6909100</v>
      </c>
    </row>
    <row r="247" spans="1:6" x14ac:dyDescent="0.25">
      <c r="A247" s="42" t="s">
        <v>236</v>
      </c>
      <c r="B247" s="69" t="s">
        <v>186</v>
      </c>
      <c r="C247" s="80" t="s">
        <v>501</v>
      </c>
      <c r="D247" s="40">
        <v>7950100</v>
      </c>
      <c r="E247" s="61">
        <v>1041000</v>
      </c>
      <c r="F247" s="43">
        <f t="shared" si="3"/>
        <v>6909100</v>
      </c>
    </row>
    <row r="248" spans="1:6" ht="51.6" x14ac:dyDescent="0.25">
      <c r="A248" s="42" t="s">
        <v>502</v>
      </c>
      <c r="B248" s="69" t="s">
        <v>186</v>
      </c>
      <c r="C248" s="80" t="s">
        <v>503</v>
      </c>
      <c r="D248" s="40">
        <v>3347783.41</v>
      </c>
      <c r="E248" s="61">
        <v>3246783.41</v>
      </c>
      <c r="F248" s="43">
        <f t="shared" si="3"/>
        <v>101000</v>
      </c>
    </row>
    <row r="249" spans="1:6" ht="51.6" x14ac:dyDescent="0.25">
      <c r="A249" s="103" t="s">
        <v>504</v>
      </c>
      <c r="B249" s="69" t="s">
        <v>186</v>
      </c>
      <c r="C249" s="80" t="s">
        <v>505</v>
      </c>
      <c r="D249" s="40">
        <v>1554783.41</v>
      </c>
      <c r="E249" s="61">
        <v>1453783.41</v>
      </c>
      <c r="F249" s="43">
        <f t="shared" si="3"/>
        <v>101000</v>
      </c>
    </row>
    <row r="250" spans="1:6" ht="21" x14ac:dyDescent="0.25">
      <c r="A250" s="42" t="s">
        <v>196</v>
      </c>
      <c r="B250" s="69" t="s">
        <v>186</v>
      </c>
      <c r="C250" s="80" t="s">
        <v>506</v>
      </c>
      <c r="D250" s="40">
        <v>1453783.41</v>
      </c>
      <c r="E250" s="61">
        <v>1453783.41</v>
      </c>
      <c r="F250" s="43" t="str">
        <f t="shared" si="3"/>
        <v>-</v>
      </c>
    </row>
    <row r="251" spans="1:6" x14ac:dyDescent="0.25">
      <c r="A251" s="42" t="s">
        <v>198</v>
      </c>
      <c r="B251" s="69" t="s">
        <v>186</v>
      </c>
      <c r="C251" s="80" t="s">
        <v>507</v>
      </c>
      <c r="D251" s="40">
        <v>1453783.41</v>
      </c>
      <c r="E251" s="61">
        <v>1453783.41</v>
      </c>
      <c r="F251" s="43" t="str">
        <f t="shared" si="3"/>
        <v>-</v>
      </c>
    </row>
    <row r="252" spans="1:6" x14ac:dyDescent="0.25">
      <c r="A252" s="42" t="s">
        <v>200</v>
      </c>
      <c r="B252" s="69" t="s">
        <v>186</v>
      </c>
      <c r="C252" s="80" t="s">
        <v>508</v>
      </c>
      <c r="D252" s="40">
        <v>1453783.41</v>
      </c>
      <c r="E252" s="61">
        <v>1453783.41</v>
      </c>
      <c r="F252" s="43" t="str">
        <f t="shared" si="3"/>
        <v>-</v>
      </c>
    </row>
    <row r="253" spans="1:6" x14ac:dyDescent="0.25">
      <c r="A253" s="42" t="s">
        <v>202</v>
      </c>
      <c r="B253" s="69" t="s">
        <v>186</v>
      </c>
      <c r="C253" s="80" t="s">
        <v>509</v>
      </c>
      <c r="D253" s="40">
        <v>1453783.41</v>
      </c>
      <c r="E253" s="61">
        <v>1453783.41</v>
      </c>
      <c r="F253" s="43" t="str">
        <f t="shared" si="3"/>
        <v>-</v>
      </c>
    </row>
    <row r="254" spans="1:6" ht="21" x14ac:dyDescent="0.25">
      <c r="A254" s="42" t="s">
        <v>510</v>
      </c>
      <c r="B254" s="69" t="s">
        <v>186</v>
      </c>
      <c r="C254" s="80" t="s">
        <v>511</v>
      </c>
      <c r="D254" s="40">
        <v>101000</v>
      </c>
      <c r="E254" s="61" t="s">
        <v>51</v>
      </c>
      <c r="F254" s="43">
        <f t="shared" si="3"/>
        <v>101000</v>
      </c>
    </row>
    <row r="255" spans="1:6" x14ac:dyDescent="0.25">
      <c r="A255" s="42" t="s">
        <v>239</v>
      </c>
      <c r="B255" s="69" t="s">
        <v>186</v>
      </c>
      <c r="C255" s="80" t="s">
        <v>512</v>
      </c>
      <c r="D255" s="40">
        <v>101000</v>
      </c>
      <c r="E255" s="61" t="s">
        <v>51</v>
      </c>
      <c r="F255" s="43">
        <f t="shared" si="3"/>
        <v>101000</v>
      </c>
    </row>
    <row r="256" spans="1:6" x14ac:dyDescent="0.25">
      <c r="A256" s="42" t="s">
        <v>241</v>
      </c>
      <c r="B256" s="69" t="s">
        <v>186</v>
      </c>
      <c r="C256" s="80" t="s">
        <v>513</v>
      </c>
      <c r="D256" s="40">
        <v>101000</v>
      </c>
      <c r="E256" s="61" t="s">
        <v>51</v>
      </c>
      <c r="F256" s="43">
        <f t="shared" si="3"/>
        <v>101000</v>
      </c>
    </row>
    <row r="257" spans="1:6" ht="82.2" x14ac:dyDescent="0.25">
      <c r="A257" s="103" t="s">
        <v>514</v>
      </c>
      <c r="B257" s="69" t="s">
        <v>186</v>
      </c>
      <c r="C257" s="80" t="s">
        <v>515</v>
      </c>
      <c r="D257" s="40">
        <v>1793000</v>
      </c>
      <c r="E257" s="61">
        <v>1793000</v>
      </c>
      <c r="F257" s="43" t="str">
        <f t="shared" si="3"/>
        <v>-</v>
      </c>
    </row>
    <row r="258" spans="1:6" ht="21" x14ac:dyDescent="0.25">
      <c r="A258" s="42" t="s">
        <v>196</v>
      </c>
      <c r="B258" s="69" t="s">
        <v>186</v>
      </c>
      <c r="C258" s="80" t="s">
        <v>516</v>
      </c>
      <c r="D258" s="40">
        <v>1793000</v>
      </c>
      <c r="E258" s="61">
        <v>1793000</v>
      </c>
      <c r="F258" s="43" t="str">
        <f t="shared" si="3"/>
        <v>-</v>
      </c>
    </row>
    <row r="259" spans="1:6" x14ac:dyDescent="0.25">
      <c r="A259" s="42" t="s">
        <v>198</v>
      </c>
      <c r="B259" s="69" t="s">
        <v>186</v>
      </c>
      <c r="C259" s="80" t="s">
        <v>517</v>
      </c>
      <c r="D259" s="40">
        <v>1793000</v>
      </c>
      <c r="E259" s="61">
        <v>1793000</v>
      </c>
      <c r="F259" s="43" t="str">
        <f t="shared" si="3"/>
        <v>-</v>
      </c>
    </row>
    <row r="260" spans="1:6" x14ac:dyDescent="0.25">
      <c r="A260" s="42" t="s">
        <v>200</v>
      </c>
      <c r="B260" s="69" t="s">
        <v>186</v>
      </c>
      <c r="C260" s="80" t="s">
        <v>518</v>
      </c>
      <c r="D260" s="40">
        <v>1793000</v>
      </c>
      <c r="E260" s="61">
        <v>1793000</v>
      </c>
      <c r="F260" s="43" t="str">
        <f t="shared" si="3"/>
        <v>-</v>
      </c>
    </row>
    <row r="261" spans="1:6" x14ac:dyDescent="0.25">
      <c r="A261" s="42" t="s">
        <v>202</v>
      </c>
      <c r="B261" s="69" t="s">
        <v>186</v>
      </c>
      <c r="C261" s="80" t="s">
        <v>519</v>
      </c>
      <c r="D261" s="40">
        <v>1793000</v>
      </c>
      <c r="E261" s="61">
        <v>1793000</v>
      </c>
      <c r="F261" s="43" t="str">
        <f t="shared" si="3"/>
        <v>-</v>
      </c>
    </row>
    <row r="262" spans="1:6" ht="51.6" x14ac:dyDescent="0.25">
      <c r="A262" s="42" t="s">
        <v>520</v>
      </c>
      <c r="B262" s="69" t="s">
        <v>186</v>
      </c>
      <c r="C262" s="80" t="s">
        <v>521</v>
      </c>
      <c r="D262" s="40">
        <v>3727314</v>
      </c>
      <c r="E262" s="61" t="s">
        <v>51</v>
      </c>
      <c r="F262" s="43">
        <f t="shared" si="3"/>
        <v>3727314</v>
      </c>
    </row>
    <row r="263" spans="1:6" ht="72" x14ac:dyDescent="0.25">
      <c r="A263" s="103" t="s">
        <v>522</v>
      </c>
      <c r="B263" s="69" t="s">
        <v>186</v>
      </c>
      <c r="C263" s="80" t="s">
        <v>523</v>
      </c>
      <c r="D263" s="40">
        <v>617000</v>
      </c>
      <c r="E263" s="61" t="s">
        <v>51</v>
      </c>
      <c r="F263" s="43">
        <f t="shared" si="3"/>
        <v>617000</v>
      </c>
    </row>
    <row r="264" spans="1:6" ht="21" x14ac:dyDescent="0.25">
      <c r="A264" s="42" t="s">
        <v>465</v>
      </c>
      <c r="B264" s="69" t="s">
        <v>186</v>
      </c>
      <c r="C264" s="80" t="s">
        <v>524</v>
      </c>
      <c r="D264" s="40">
        <v>356000</v>
      </c>
      <c r="E264" s="61" t="s">
        <v>51</v>
      </c>
      <c r="F264" s="43">
        <f t="shared" si="3"/>
        <v>356000</v>
      </c>
    </row>
    <row r="265" spans="1:6" x14ac:dyDescent="0.25">
      <c r="A265" s="42" t="s">
        <v>198</v>
      </c>
      <c r="B265" s="69" t="s">
        <v>186</v>
      </c>
      <c r="C265" s="80" t="s">
        <v>525</v>
      </c>
      <c r="D265" s="40">
        <v>356000</v>
      </c>
      <c r="E265" s="61" t="s">
        <v>51</v>
      </c>
      <c r="F265" s="43">
        <f t="shared" si="3"/>
        <v>356000</v>
      </c>
    </row>
    <row r="266" spans="1:6" x14ac:dyDescent="0.25">
      <c r="A266" s="42" t="s">
        <v>200</v>
      </c>
      <c r="B266" s="69" t="s">
        <v>186</v>
      </c>
      <c r="C266" s="80" t="s">
        <v>526</v>
      </c>
      <c r="D266" s="40">
        <v>356000</v>
      </c>
      <c r="E266" s="61" t="s">
        <v>51</v>
      </c>
      <c r="F266" s="43">
        <f t="shared" si="3"/>
        <v>356000</v>
      </c>
    </row>
    <row r="267" spans="1:6" x14ac:dyDescent="0.25">
      <c r="A267" s="42" t="s">
        <v>236</v>
      </c>
      <c r="B267" s="69" t="s">
        <v>186</v>
      </c>
      <c r="C267" s="80" t="s">
        <v>527</v>
      </c>
      <c r="D267" s="40">
        <v>356000</v>
      </c>
      <c r="E267" s="61" t="s">
        <v>51</v>
      </c>
      <c r="F267" s="43">
        <f t="shared" si="3"/>
        <v>356000</v>
      </c>
    </row>
    <row r="268" spans="1:6" ht="21" x14ac:dyDescent="0.25">
      <c r="A268" s="42" t="s">
        <v>196</v>
      </c>
      <c r="B268" s="69" t="s">
        <v>186</v>
      </c>
      <c r="C268" s="80" t="s">
        <v>528</v>
      </c>
      <c r="D268" s="40">
        <v>261000</v>
      </c>
      <c r="E268" s="61" t="s">
        <v>51</v>
      </c>
      <c r="F268" s="43">
        <f t="shared" si="3"/>
        <v>261000</v>
      </c>
    </row>
    <row r="269" spans="1:6" x14ac:dyDescent="0.25">
      <c r="A269" s="42" t="s">
        <v>198</v>
      </c>
      <c r="B269" s="69" t="s">
        <v>186</v>
      </c>
      <c r="C269" s="80" t="s">
        <v>529</v>
      </c>
      <c r="D269" s="40">
        <v>261000</v>
      </c>
      <c r="E269" s="61" t="s">
        <v>51</v>
      </c>
      <c r="F269" s="43">
        <f t="shared" si="3"/>
        <v>261000</v>
      </c>
    </row>
    <row r="270" spans="1:6" x14ac:dyDescent="0.25">
      <c r="A270" s="42" t="s">
        <v>200</v>
      </c>
      <c r="B270" s="69" t="s">
        <v>186</v>
      </c>
      <c r="C270" s="80" t="s">
        <v>530</v>
      </c>
      <c r="D270" s="40">
        <v>261000</v>
      </c>
      <c r="E270" s="61" t="s">
        <v>51</v>
      </c>
      <c r="F270" s="43">
        <f t="shared" si="3"/>
        <v>261000</v>
      </c>
    </row>
    <row r="271" spans="1:6" x14ac:dyDescent="0.25">
      <c r="A271" s="42" t="s">
        <v>202</v>
      </c>
      <c r="B271" s="69" t="s">
        <v>186</v>
      </c>
      <c r="C271" s="80" t="s">
        <v>531</v>
      </c>
      <c r="D271" s="40">
        <v>261000</v>
      </c>
      <c r="E271" s="61" t="s">
        <v>51</v>
      </c>
      <c r="F271" s="43">
        <f t="shared" ref="F271:F334" si="4">IF(OR(D271="-",E271=D271),"-",D271-IF(E271="-",0,E271))</f>
        <v>261000</v>
      </c>
    </row>
    <row r="272" spans="1:6" ht="72" x14ac:dyDescent="0.25">
      <c r="A272" s="103" t="s">
        <v>532</v>
      </c>
      <c r="B272" s="69" t="s">
        <v>186</v>
      </c>
      <c r="C272" s="80" t="s">
        <v>533</v>
      </c>
      <c r="D272" s="40">
        <v>3110314</v>
      </c>
      <c r="E272" s="61" t="s">
        <v>51</v>
      </c>
      <c r="F272" s="43">
        <f t="shared" si="4"/>
        <v>3110314</v>
      </c>
    </row>
    <row r="273" spans="1:6" ht="21" x14ac:dyDescent="0.25">
      <c r="A273" s="42" t="s">
        <v>465</v>
      </c>
      <c r="B273" s="69" t="s">
        <v>186</v>
      </c>
      <c r="C273" s="80" t="s">
        <v>534</v>
      </c>
      <c r="D273" s="40">
        <v>3110314</v>
      </c>
      <c r="E273" s="61" t="s">
        <v>51</v>
      </c>
      <c r="F273" s="43">
        <f t="shared" si="4"/>
        <v>3110314</v>
      </c>
    </row>
    <row r="274" spans="1:6" x14ac:dyDescent="0.25">
      <c r="A274" s="42" t="s">
        <v>198</v>
      </c>
      <c r="B274" s="69" t="s">
        <v>186</v>
      </c>
      <c r="C274" s="80" t="s">
        <v>535</v>
      </c>
      <c r="D274" s="40">
        <v>3110314</v>
      </c>
      <c r="E274" s="61" t="s">
        <v>51</v>
      </c>
      <c r="F274" s="43">
        <f t="shared" si="4"/>
        <v>3110314</v>
      </c>
    </row>
    <row r="275" spans="1:6" x14ac:dyDescent="0.25">
      <c r="A275" s="42" t="s">
        <v>200</v>
      </c>
      <c r="B275" s="69" t="s">
        <v>186</v>
      </c>
      <c r="C275" s="80" t="s">
        <v>536</v>
      </c>
      <c r="D275" s="40">
        <v>3110314</v>
      </c>
      <c r="E275" s="61" t="s">
        <v>51</v>
      </c>
      <c r="F275" s="43">
        <f t="shared" si="4"/>
        <v>3110314</v>
      </c>
    </row>
    <row r="276" spans="1:6" x14ac:dyDescent="0.25">
      <c r="A276" s="42" t="s">
        <v>236</v>
      </c>
      <c r="B276" s="69" t="s">
        <v>186</v>
      </c>
      <c r="C276" s="80" t="s">
        <v>537</v>
      </c>
      <c r="D276" s="40">
        <v>3110314</v>
      </c>
      <c r="E276" s="61" t="s">
        <v>51</v>
      </c>
      <c r="F276" s="43">
        <f t="shared" si="4"/>
        <v>3110314</v>
      </c>
    </row>
    <row r="277" spans="1:6" ht="82.2" x14ac:dyDescent="0.25">
      <c r="A277" s="103" t="s">
        <v>538</v>
      </c>
      <c r="B277" s="69" t="s">
        <v>186</v>
      </c>
      <c r="C277" s="80" t="s">
        <v>539</v>
      </c>
      <c r="D277" s="40">
        <v>1271301</v>
      </c>
      <c r="E277" s="61">
        <v>748243.58</v>
      </c>
      <c r="F277" s="43">
        <f t="shared" si="4"/>
        <v>523057.42000000004</v>
      </c>
    </row>
    <row r="278" spans="1:6" ht="92.4" x14ac:dyDescent="0.25">
      <c r="A278" s="103" t="s">
        <v>540</v>
      </c>
      <c r="B278" s="69" t="s">
        <v>186</v>
      </c>
      <c r="C278" s="80" t="s">
        <v>541</v>
      </c>
      <c r="D278" s="40">
        <v>415358.42</v>
      </c>
      <c r="E278" s="61">
        <v>142301</v>
      </c>
      <c r="F278" s="43">
        <f t="shared" si="4"/>
        <v>273057.42</v>
      </c>
    </row>
    <row r="279" spans="1:6" ht="21" x14ac:dyDescent="0.25">
      <c r="A279" s="42" t="s">
        <v>465</v>
      </c>
      <c r="B279" s="69" t="s">
        <v>186</v>
      </c>
      <c r="C279" s="80" t="s">
        <v>542</v>
      </c>
      <c r="D279" s="40">
        <v>415358.42</v>
      </c>
      <c r="E279" s="61">
        <v>142301</v>
      </c>
      <c r="F279" s="43">
        <f t="shared" si="4"/>
        <v>273057.42</v>
      </c>
    </row>
    <row r="280" spans="1:6" x14ac:dyDescent="0.25">
      <c r="A280" s="42" t="s">
        <v>198</v>
      </c>
      <c r="B280" s="69" t="s">
        <v>186</v>
      </c>
      <c r="C280" s="80" t="s">
        <v>543</v>
      </c>
      <c r="D280" s="40">
        <v>415358.42</v>
      </c>
      <c r="E280" s="61">
        <v>142301</v>
      </c>
      <c r="F280" s="43">
        <f t="shared" si="4"/>
        <v>273057.42</v>
      </c>
    </row>
    <row r="281" spans="1:6" x14ac:dyDescent="0.25">
      <c r="A281" s="42" t="s">
        <v>200</v>
      </c>
      <c r="B281" s="69" t="s">
        <v>186</v>
      </c>
      <c r="C281" s="80" t="s">
        <v>544</v>
      </c>
      <c r="D281" s="40">
        <v>415358.42</v>
      </c>
      <c r="E281" s="61">
        <v>142301</v>
      </c>
      <c r="F281" s="43">
        <f t="shared" si="4"/>
        <v>273057.42</v>
      </c>
    </row>
    <row r="282" spans="1:6" x14ac:dyDescent="0.25">
      <c r="A282" s="42" t="s">
        <v>236</v>
      </c>
      <c r="B282" s="69" t="s">
        <v>186</v>
      </c>
      <c r="C282" s="80" t="s">
        <v>545</v>
      </c>
      <c r="D282" s="40">
        <v>415358.42</v>
      </c>
      <c r="E282" s="61">
        <v>142301</v>
      </c>
      <c r="F282" s="43">
        <f t="shared" si="4"/>
        <v>273057.42</v>
      </c>
    </row>
    <row r="283" spans="1:6" ht="112.8" x14ac:dyDescent="0.25">
      <c r="A283" s="103" t="s">
        <v>546</v>
      </c>
      <c r="B283" s="69" t="s">
        <v>186</v>
      </c>
      <c r="C283" s="80" t="s">
        <v>547</v>
      </c>
      <c r="D283" s="40">
        <v>855942.58</v>
      </c>
      <c r="E283" s="61">
        <v>605942.57999999996</v>
      </c>
      <c r="F283" s="43">
        <f t="shared" si="4"/>
        <v>250000</v>
      </c>
    </row>
    <row r="284" spans="1:6" ht="31.2" x14ac:dyDescent="0.25">
      <c r="A284" s="42" t="s">
        <v>548</v>
      </c>
      <c r="B284" s="69" t="s">
        <v>186</v>
      </c>
      <c r="C284" s="80" t="s">
        <v>549</v>
      </c>
      <c r="D284" s="40">
        <v>855942.58</v>
      </c>
      <c r="E284" s="61">
        <v>605942.57999999996</v>
      </c>
      <c r="F284" s="43">
        <f t="shared" si="4"/>
        <v>250000</v>
      </c>
    </row>
    <row r="285" spans="1:6" x14ac:dyDescent="0.25">
      <c r="A285" s="42" t="s">
        <v>198</v>
      </c>
      <c r="B285" s="69" t="s">
        <v>186</v>
      </c>
      <c r="C285" s="80" t="s">
        <v>550</v>
      </c>
      <c r="D285" s="40">
        <v>855942.58</v>
      </c>
      <c r="E285" s="61">
        <v>605942.57999999996</v>
      </c>
      <c r="F285" s="43">
        <f t="shared" si="4"/>
        <v>250000</v>
      </c>
    </row>
    <row r="286" spans="1:6" x14ac:dyDescent="0.25">
      <c r="A286" s="42" t="s">
        <v>551</v>
      </c>
      <c r="B286" s="69" t="s">
        <v>186</v>
      </c>
      <c r="C286" s="80" t="s">
        <v>552</v>
      </c>
      <c r="D286" s="40">
        <v>855942.58</v>
      </c>
      <c r="E286" s="61">
        <v>605942.57999999996</v>
      </c>
      <c r="F286" s="43">
        <f t="shared" si="4"/>
        <v>250000</v>
      </c>
    </row>
    <row r="287" spans="1:6" ht="21" x14ac:dyDescent="0.25">
      <c r="A287" s="42" t="s">
        <v>553</v>
      </c>
      <c r="B287" s="69" t="s">
        <v>186</v>
      </c>
      <c r="C287" s="80" t="s">
        <v>554</v>
      </c>
      <c r="D287" s="40">
        <v>855942.58</v>
      </c>
      <c r="E287" s="61">
        <v>605942.57999999996</v>
      </c>
      <c r="F287" s="43">
        <f t="shared" si="4"/>
        <v>250000</v>
      </c>
    </row>
    <row r="288" spans="1:6" ht="21" x14ac:dyDescent="0.25">
      <c r="A288" s="42" t="s">
        <v>204</v>
      </c>
      <c r="B288" s="69" t="s">
        <v>186</v>
      </c>
      <c r="C288" s="80" t="s">
        <v>555</v>
      </c>
      <c r="D288" s="40">
        <v>2009000</v>
      </c>
      <c r="E288" s="61" t="s">
        <v>51</v>
      </c>
      <c r="F288" s="43">
        <f t="shared" si="4"/>
        <v>2009000</v>
      </c>
    </row>
    <row r="289" spans="1:6" ht="21" x14ac:dyDescent="0.25">
      <c r="A289" s="42" t="s">
        <v>304</v>
      </c>
      <c r="B289" s="69" t="s">
        <v>186</v>
      </c>
      <c r="C289" s="80" t="s">
        <v>556</v>
      </c>
      <c r="D289" s="40">
        <v>2009000</v>
      </c>
      <c r="E289" s="61" t="s">
        <v>51</v>
      </c>
      <c r="F289" s="43">
        <f t="shared" si="4"/>
        <v>2009000</v>
      </c>
    </row>
    <row r="290" spans="1:6" ht="41.4" x14ac:dyDescent="0.25">
      <c r="A290" s="42" t="s">
        <v>557</v>
      </c>
      <c r="B290" s="69" t="s">
        <v>186</v>
      </c>
      <c r="C290" s="80" t="s">
        <v>558</v>
      </c>
      <c r="D290" s="40">
        <v>2009000</v>
      </c>
      <c r="E290" s="61" t="s">
        <v>51</v>
      </c>
      <c r="F290" s="43">
        <f t="shared" si="4"/>
        <v>2009000</v>
      </c>
    </row>
    <row r="291" spans="1:6" ht="21" x14ac:dyDescent="0.25">
      <c r="A291" s="42" t="s">
        <v>465</v>
      </c>
      <c r="B291" s="69" t="s">
        <v>186</v>
      </c>
      <c r="C291" s="80" t="s">
        <v>559</v>
      </c>
      <c r="D291" s="40">
        <v>554900</v>
      </c>
      <c r="E291" s="61" t="s">
        <v>51</v>
      </c>
      <c r="F291" s="43">
        <f t="shared" si="4"/>
        <v>554900</v>
      </c>
    </row>
    <row r="292" spans="1:6" x14ac:dyDescent="0.25">
      <c r="A292" s="42" t="s">
        <v>198</v>
      </c>
      <c r="B292" s="69" t="s">
        <v>186</v>
      </c>
      <c r="C292" s="80" t="s">
        <v>560</v>
      </c>
      <c r="D292" s="40">
        <v>554900</v>
      </c>
      <c r="E292" s="61" t="s">
        <v>51</v>
      </c>
      <c r="F292" s="43">
        <f t="shared" si="4"/>
        <v>554900</v>
      </c>
    </row>
    <row r="293" spans="1:6" x14ac:dyDescent="0.25">
      <c r="A293" s="42" t="s">
        <v>200</v>
      </c>
      <c r="B293" s="69" t="s">
        <v>186</v>
      </c>
      <c r="C293" s="80" t="s">
        <v>561</v>
      </c>
      <c r="D293" s="40">
        <v>554900</v>
      </c>
      <c r="E293" s="61" t="s">
        <v>51</v>
      </c>
      <c r="F293" s="43">
        <f t="shared" si="4"/>
        <v>554900</v>
      </c>
    </row>
    <row r="294" spans="1:6" x14ac:dyDescent="0.25">
      <c r="A294" s="42" t="s">
        <v>236</v>
      </c>
      <c r="B294" s="69" t="s">
        <v>186</v>
      </c>
      <c r="C294" s="80" t="s">
        <v>562</v>
      </c>
      <c r="D294" s="40">
        <v>554900</v>
      </c>
      <c r="E294" s="61" t="s">
        <v>51</v>
      </c>
      <c r="F294" s="43">
        <f t="shared" si="4"/>
        <v>554900</v>
      </c>
    </row>
    <row r="295" spans="1:6" ht="21" x14ac:dyDescent="0.25">
      <c r="A295" s="42" t="s">
        <v>196</v>
      </c>
      <c r="B295" s="69" t="s">
        <v>186</v>
      </c>
      <c r="C295" s="80" t="s">
        <v>563</v>
      </c>
      <c r="D295" s="40">
        <v>1454100</v>
      </c>
      <c r="E295" s="61" t="s">
        <v>51</v>
      </c>
      <c r="F295" s="43">
        <f t="shared" si="4"/>
        <v>1454100</v>
      </c>
    </row>
    <row r="296" spans="1:6" x14ac:dyDescent="0.25">
      <c r="A296" s="42" t="s">
        <v>239</v>
      </c>
      <c r="B296" s="69" t="s">
        <v>186</v>
      </c>
      <c r="C296" s="80" t="s">
        <v>564</v>
      </c>
      <c r="D296" s="40">
        <v>1454100</v>
      </c>
      <c r="E296" s="61" t="s">
        <v>51</v>
      </c>
      <c r="F296" s="43">
        <f t="shared" si="4"/>
        <v>1454100</v>
      </c>
    </row>
    <row r="297" spans="1:6" x14ac:dyDescent="0.25">
      <c r="A297" s="42" t="s">
        <v>241</v>
      </c>
      <c r="B297" s="69" t="s">
        <v>186</v>
      </c>
      <c r="C297" s="80" t="s">
        <v>565</v>
      </c>
      <c r="D297" s="40">
        <v>1454100</v>
      </c>
      <c r="E297" s="61" t="s">
        <v>51</v>
      </c>
      <c r="F297" s="43">
        <f t="shared" si="4"/>
        <v>1454100</v>
      </c>
    </row>
    <row r="298" spans="1:6" ht="31.2" x14ac:dyDescent="0.25">
      <c r="A298" s="42" t="s">
        <v>372</v>
      </c>
      <c r="B298" s="69" t="s">
        <v>186</v>
      </c>
      <c r="C298" s="80" t="s">
        <v>566</v>
      </c>
      <c r="D298" s="40">
        <v>160493</v>
      </c>
      <c r="E298" s="61">
        <v>160493</v>
      </c>
      <c r="F298" s="43" t="str">
        <f t="shared" si="4"/>
        <v>-</v>
      </c>
    </row>
    <row r="299" spans="1:6" ht="41.4" x14ac:dyDescent="0.25">
      <c r="A299" s="42" t="s">
        <v>374</v>
      </c>
      <c r="B299" s="69" t="s">
        <v>186</v>
      </c>
      <c r="C299" s="80" t="s">
        <v>567</v>
      </c>
      <c r="D299" s="40">
        <v>160493</v>
      </c>
      <c r="E299" s="61">
        <v>160493</v>
      </c>
      <c r="F299" s="43" t="str">
        <f t="shared" si="4"/>
        <v>-</v>
      </c>
    </row>
    <row r="300" spans="1:6" ht="72" x14ac:dyDescent="0.25">
      <c r="A300" s="103" t="s">
        <v>376</v>
      </c>
      <c r="B300" s="69" t="s">
        <v>186</v>
      </c>
      <c r="C300" s="80" t="s">
        <v>568</v>
      </c>
      <c r="D300" s="40">
        <v>32098.6</v>
      </c>
      <c r="E300" s="61">
        <v>32098.6</v>
      </c>
      <c r="F300" s="43" t="str">
        <f t="shared" si="4"/>
        <v>-</v>
      </c>
    </row>
    <row r="301" spans="1:6" ht="21" x14ac:dyDescent="0.25">
      <c r="A301" s="42" t="s">
        <v>196</v>
      </c>
      <c r="B301" s="69" t="s">
        <v>186</v>
      </c>
      <c r="C301" s="80" t="s">
        <v>569</v>
      </c>
      <c r="D301" s="40">
        <v>32098.6</v>
      </c>
      <c r="E301" s="61">
        <v>32098.6</v>
      </c>
      <c r="F301" s="43" t="str">
        <f t="shared" si="4"/>
        <v>-</v>
      </c>
    </row>
    <row r="302" spans="1:6" x14ac:dyDescent="0.25">
      <c r="A302" s="42" t="s">
        <v>239</v>
      </c>
      <c r="B302" s="69" t="s">
        <v>186</v>
      </c>
      <c r="C302" s="80" t="s">
        <v>570</v>
      </c>
      <c r="D302" s="40">
        <v>32098.6</v>
      </c>
      <c r="E302" s="61">
        <v>32098.6</v>
      </c>
      <c r="F302" s="43" t="str">
        <f t="shared" si="4"/>
        <v>-</v>
      </c>
    </row>
    <row r="303" spans="1:6" x14ac:dyDescent="0.25">
      <c r="A303" s="42" t="s">
        <v>241</v>
      </c>
      <c r="B303" s="69" t="s">
        <v>186</v>
      </c>
      <c r="C303" s="80" t="s">
        <v>571</v>
      </c>
      <c r="D303" s="40">
        <v>32098.6</v>
      </c>
      <c r="E303" s="61">
        <v>32098.6</v>
      </c>
      <c r="F303" s="43" t="str">
        <f t="shared" si="4"/>
        <v>-</v>
      </c>
    </row>
    <row r="304" spans="1:6" ht="61.8" x14ac:dyDescent="0.25">
      <c r="A304" s="103" t="s">
        <v>384</v>
      </c>
      <c r="B304" s="69" t="s">
        <v>186</v>
      </c>
      <c r="C304" s="80" t="s">
        <v>572</v>
      </c>
      <c r="D304" s="40">
        <v>128394.4</v>
      </c>
      <c r="E304" s="61">
        <v>128394.4</v>
      </c>
      <c r="F304" s="43" t="str">
        <f t="shared" si="4"/>
        <v>-</v>
      </c>
    </row>
    <row r="305" spans="1:6" ht="21" x14ac:dyDescent="0.25">
      <c r="A305" s="42" t="s">
        <v>196</v>
      </c>
      <c r="B305" s="69" t="s">
        <v>186</v>
      </c>
      <c r="C305" s="80" t="s">
        <v>573</v>
      </c>
      <c r="D305" s="40">
        <v>128394.4</v>
      </c>
      <c r="E305" s="61">
        <v>128394.4</v>
      </c>
      <c r="F305" s="43" t="str">
        <f t="shared" si="4"/>
        <v>-</v>
      </c>
    </row>
    <row r="306" spans="1:6" x14ac:dyDescent="0.25">
      <c r="A306" s="42" t="s">
        <v>239</v>
      </c>
      <c r="B306" s="69" t="s">
        <v>186</v>
      </c>
      <c r="C306" s="80" t="s">
        <v>574</v>
      </c>
      <c r="D306" s="40">
        <v>128394.4</v>
      </c>
      <c r="E306" s="61">
        <v>128394.4</v>
      </c>
      <c r="F306" s="43" t="str">
        <f t="shared" si="4"/>
        <v>-</v>
      </c>
    </row>
    <row r="307" spans="1:6" x14ac:dyDescent="0.25">
      <c r="A307" s="42" t="s">
        <v>241</v>
      </c>
      <c r="B307" s="69" t="s">
        <v>186</v>
      </c>
      <c r="C307" s="80" t="s">
        <v>575</v>
      </c>
      <c r="D307" s="40">
        <v>128394.4</v>
      </c>
      <c r="E307" s="61">
        <v>128394.4</v>
      </c>
      <c r="F307" s="43" t="str">
        <f t="shared" si="4"/>
        <v>-</v>
      </c>
    </row>
    <row r="308" spans="1:6" x14ac:dyDescent="0.25">
      <c r="A308" s="88" t="s">
        <v>576</v>
      </c>
      <c r="B308" s="89" t="s">
        <v>186</v>
      </c>
      <c r="C308" s="90" t="s">
        <v>577</v>
      </c>
      <c r="D308" s="91">
        <v>3630198</v>
      </c>
      <c r="E308" s="92">
        <v>3029157.64</v>
      </c>
      <c r="F308" s="93">
        <f t="shared" si="4"/>
        <v>601040.35999999987</v>
      </c>
    </row>
    <row r="309" spans="1:6" ht="21" x14ac:dyDescent="0.25">
      <c r="A309" s="42" t="s">
        <v>578</v>
      </c>
      <c r="B309" s="69" t="s">
        <v>186</v>
      </c>
      <c r="C309" s="80" t="s">
        <v>579</v>
      </c>
      <c r="D309" s="40">
        <v>2695700</v>
      </c>
      <c r="E309" s="61">
        <v>2099653.2799999998</v>
      </c>
      <c r="F309" s="43">
        <f t="shared" si="4"/>
        <v>596046.7200000002</v>
      </c>
    </row>
    <row r="310" spans="1:6" ht="21" x14ac:dyDescent="0.25">
      <c r="A310" s="42" t="s">
        <v>580</v>
      </c>
      <c r="B310" s="69" t="s">
        <v>186</v>
      </c>
      <c r="C310" s="80" t="s">
        <v>581</v>
      </c>
      <c r="D310" s="40">
        <v>295000</v>
      </c>
      <c r="E310" s="61">
        <v>148040.35999999999</v>
      </c>
      <c r="F310" s="43">
        <f t="shared" si="4"/>
        <v>146959.64000000001</v>
      </c>
    </row>
    <row r="311" spans="1:6" ht="21" x14ac:dyDescent="0.25">
      <c r="A311" s="42" t="s">
        <v>196</v>
      </c>
      <c r="B311" s="69" t="s">
        <v>186</v>
      </c>
      <c r="C311" s="80" t="s">
        <v>582</v>
      </c>
      <c r="D311" s="40">
        <v>295000</v>
      </c>
      <c r="E311" s="61">
        <v>148040.35999999999</v>
      </c>
      <c r="F311" s="43">
        <f t="shared" si="4"/>
        <v>146959.64000000001</v>
      </c>
    </row>
    <row r="312" spans="1:6" x14ac:dyDescent="0.25">
      <c r="A312" s="42" t="s">
        <v>198</v>
      </c>
      <c r="B312" s="69" t="s">
        <v>186</v>
      </c>
      <c r="C312" s="80" t="s">
        <v>583</v>
      </c>
      <c r="D312" s="40">
        <v>295000</v>
      </c>
      <c r="E312" s="61">
        <v>148040.35999999999</v>
      </c>
      <c r="F312" s="43">
        <f t="shared" si="4"/>
        <v>146959.64000000001</v>
      </c>
    </row>
    <row r="313" spans="1:6" x14ac:dyDescent="0.25">
      <c r="A313" s="42" t="s">
        <v>200</v>
      </c>
      <c r="B313" s="69" t="s">
        <v>186</v>
      </c>
      <c r="C313" s="80" t="s">
        <v>584</v>
      </c>
      <c r="D313" s="40">
        <v>295000</v>
      </c>
      <c r="E313" s="61">
        <v>148040.35999999999</v>
      </c>
      <c r="F313" s="43">
        <f t="shared" si="4"/>
        <v>146959.64000000001</v>
      </c>
    </row>
    <row r="314" spans="1:6" x14ac:dyDescent="0.25">
      <c r="A314" s="42" t="s">
        <v>202</v>
      </c>
      <c r="B314" s="69" t="s">
        <v>186</v>
      </c>
      <c r="C314" s="80" t="s">
        <v>585</v>
      </c>
      <c r="D314" s="40">
        <v>295000</v>
      </c>
      <c r="E314" s="61">
        <v>148040.35999999999</v>
      </c>
      <c r="F314" s="43">
        <f t="shared" si="4"/>
        <v>146959.64000000001</v>
      </c>
    </row>
    <row r="315" spans="1:6" ht="31.2" x14ac:dyDescent="0.25">
      <c r="A315" s="42" t="s">
        <v>586</v>
      </c>
      <c r="B315" s="69" t="s">
        <v>186</v>
      </c>
      <c r="C315" s="80" t="s">
        <v>587</v>
      </c>
      <c r="D315" s="40">
        <v>2103371.1800000002</v>
      </c>
      <c r="E315" s="61">
        <v>1728904.1</v>
      </c>
      <c r="F315" s="43">
        <f t="shared" si="4"/>
        <v>374467.08000000007</v>
      </c>
    </row>
    <row r="316" spans="1:6" ht="21" x14ac:dyDescent="0.25">
      <c r="A316" s="42" t="s">
        <v>196</v>
      </c>
      <c r="B316" s="69" t="s">
        <v>186</v>
      </c>
      <c r="C316" s="80" t="s">
        <v>588</v>
      </c>
      <c r="D316" s="40">
        <v>2103371.1800000002</v>
      </c>
      <c r="E316" s="61">
        <v>1728904.1</v>
      </c>
      <c r="F316" s="43">
        <f t="shared" si="4"/>
        <v>374467.08000000007</v>
      </c>
    </row>
    <row r="317" spans="1:6" x14ac:dyDescent="0.25">
      <c r="A317" s="42" t="s">
        <v>198</v>
      </c>
      <c r="B317" s="69" t="s">
        <v>186</v>
      </c>
      <c r="C317" s="80" t="s">
        <v>589</v>
      </c>
      <c r="D317" s="40">
        <v>2006764.18</v>
      </c>
      <c r="E317" s="61">
        <v>1657607.1</v>
      </c>
      <c r="F317" s="43">
        <f t="shared" si="4"/>
        <v>349157.07999999984</v>
      </c>
    </row>
    <row r="318" spans="1:6" x14ac:dyDescent="0.25">
      <c r="A318" s="42" t="s">
        <v>200</v>
      </c>
      <c r="B318" s="69" t="s">
        <v>186</v>
      </c>
      <c r="C318" s="80" t="s">
        <v>590</v>
      </c>
      <c r="D318" s="40">
        <v>2006764.18</v>
      </c>
      <c r="E318" s="61">
        <v>1657607.1</v>
      </c>
      <c r="F318" s="43">
        <f t="shared" si="4"/>
        <v>349157.07999999984</v>
      </c>
    </row>
    <row r="319" spans="1:6" x14ac:dyDescent="0.25">
      <c r="A319" s="42" t="s">
        <v>236</v>
      </c>
      <c r="B319" s="69" t="s">
        <v>186</v>
      </c>
      <c r="C319" s="80" t="s">
        <v>591</v>
      </c>
      <c r="D319" s="40">
        <v>1977764.18</v>
      </c>
      <c r="E319" s="61">
        <v>1638262.1</v>
      </c>
      <c r="F319" s="43">
        <f t="shared" si="4"/>
        <v>339502.07999999984</v>
      </c>
    </row>
    <row r="320" spans="1:6" x14ac:dyDescent="0.25">
      <c r="A320" s="42" t="s">
        <v>202</v>
      </c>
      <c r="B320" s="69" t="s">
        <v>186</v>
      </c>
      <c r="C320" s="80" t="s">
        <v>592</v>
      </c>
      <c r="D320" s="40">
        <v>29000</v>
      </c>
      <c r="E320" s="61">
        <v>19345</v>
      </c>
      <c r="F320" s="43">
        <f t="shared" si="4"/>
        <v>9655</v>
      </c>
    </row>
    <row r="321" spans="1:6" x14ac:dyDescent="0.25">
      <c r="A321" s="42" t="s">
        <v>239</v>
      </c>
      <c r="B321" s="69" t="s">
        <v>186</v>
      </c>
      <c r="C321" s="80" t="s">
        <v>593</v>
      </c>
      <c r="D321" s="40">
        <v>96607</v>
      </c>
      <c r="E321" s="61">
        <v>71297</v>
      </c>
      <c r="F321" s="43">
        <f t="shared" si="4"/>
        <v>25310</v>
      </c>
    </row>
    <row r="322" spans="1:6" x14ac:dyDescent="0.25">
      <c r="A322" s="42" t="s">
        <v>241</v>
      </c>
      <c r="B322" s="69" t="s">
        <v>186</v>
      </c>
      <c r="C322" s="80" t="s">
        <v>594</v>
      </c>
      <c r="D322" s="40">
        <v>2500</v>
      </c>
      <c r="E322" s="61" t="s">
        <v>51</v>
      </c>
      <c r="F322" s="43">
        <f t="shared" si="4"/>
        <v>2500</v>
      </c>
    </row>
    <row r="323" spans="1:6" x14ac:dyDescent="0.25">
      <c r="A323" s="42" t="s">
        <v>243</v>
      </c>
      <c r="B323" s="69" t="s">
        <v>186</v>
      </c>
      <c r="C323" s="80" t="s">
        <v>595</v>
      </c>
      <c r="D323" s="40">
        <v>94107</v>
      </c>
      <c r="E323" s="61">
        <v>71297</v>
      </c>
      <c r="F323" s="43">
        <f t="shared" si="4"/>
        <v>22810</v>
      </c>
    </row>
    <row r="324" spans="1:6" ht="31.2" x14ac:dyDescent="0.25">
      <c r="A324" s="42" t="s">
        <v>596</v>
      </c>
      <c r="B324" s="69" t="s">
        <v>186</v>
      </c>
      <c r="C324" s="80" t="s">
        <v>597</v>
      </c>
      <c r="D324" s="40">
        <v>277078.82</v>
      </c>
      <c r="E324" s="61">
        <v>204972.82</v>
      </c>
      <c r="F324" s="43">
        <f t="shared" si="4"/>
        <v>72106</v>
      </c>
    </row>
    <row r="325" spans="1:6" ht="21" x14ac:dyDescent="0.25">
      <c r="A325" s="42" t="s">
        <v>196</v>
      </c>
      <c r="B325" s="69" t="s">
        <v>186</v>
      </c>
      <c r="C325" s="80" t="s">
        <v>598</v>
      </c>
      <c r="D325" s="40">
        <v>277078.82</v>
      </c>
      <c r="E325" s="61">
        <v>204972.82</v>
      </c>
      <c r="F325" s="43">
        <f t="shared" si="4"/>
        <v>72106</v>
      </c>
    </row>
    <row r="326" spans="1:6" x14ac:dyDescent="0.25">
      <c r="A326" s="42" t="s">
        <v>198</v>
      </c>
      <c r="B326" s="69" t="s">
        <v>186</v>
      </c>
      <c r="C326" s="80" t="s">
        <v>599</v>
      </c>
      <c r="D326" s="40">
        <v>273328.82</v>
      </c>
      <c r="E326" s="61">
        <v>201222.82</v>
      </c>
      <c r="F326" s="43">
        <f t="shared" si="4"/>
        <v>72106</v>
      </c>
    </row>
    <row r="327" spans="1:6" x14ac:dyDescent="0.25">
      <c r="A327" s="42" t="s">
        <v>200</v>
      </c>
      <c r="B327" s="69" t="s">
        <v>186</v>
      </c>
      <c r="C327" s="80" t="s">
        <v>600</v>
      </c>
      <c r="D327" s="40">
        <v>273328.82</v>
      </c>
      <c r="E327" s="61">
        <v>201222.82</v>
      </c>
      <c r="F327" s="43">
        <f t="shared" si="4"/>
        <v>72106</v>
      </c>
    </row>
    <row r="328" spans="1:6" x14ac:dyDescent="0.25">
      <c r="A328" s="42" t="s">
        <v>202</v>
      </c>
      <c r="B328" s="69" t="s">
        <v>186</v>
      </c>
      <c r="C328" s="80" t="s">
        <v>601</v>
      </c>
      <c r="D328" s="40">
        <v>273328.82</v>
      </c>
      <c r="E328" s="61">
        <v>201222.82</v>
      </c>
      <c r="F328" s="43">
        <f t="shared" si="4"/>
        <v>72106</v>
      </c>
    </row>
    <row r="329" spans="1:6" x14ac:dyDescent="0.25">
      <c r="A329" s="42" t="s">
        <v>239</v>
      </c>
      <c r="B329" s="69" t="s">
        <v>186</v>
      </c>
      <c r="C329" s="80" t="s">
        <v>602</v>
      </c>
      <c r="D329" s="40">
        <v>3750</v>
      </c>
      <c r="E329" s="61">
        <v>3750</v>
      </c>
      <c r="F329" s="43" t="str">
        <f t="shared" si="4"/>
        <v>-</v>
      </c>
    </row>
    <row r="330" spans="1:6" x14ac:dyDescent="0.25">
      <c r="A330" s="42" t="s">
        <v>243</v>
      </c>
      <c r="B330" s="69" t="s">
        <v>186</v>
      </c>
      <c r="C330" s="80" t="s">
        <v>603</v>
      </c>
      <c r="D330" s="40">
        <v>3750</v>
      </c>
      <c r="E330" s="61">
        <v>3750</v>
      </c>
      <c r="F330" s="43" t="str">
        <f t="shared" si="4"/>
        <v>-</v>
      </c>
    </row>
    <row r="331" spans="1:6" ht="31.2" x14ac:dyDescent="0.25">
      <c r="A331" s="42" t="s">
        <v>604</v>
      </c>
      <c r="B331" s="69" t="s">
        <v>186</v>
      </c>
      <c r="C331" s="80" t="s">
        <v>605</v>
      </c>
      <c r="D331" s="40">
        <v>20250</v>
      </c>
      <c r="E331" s="61">
        <v>17736</v>
      </c>
      <c r="F331" s="43">
        <f t="shared" si="4"/>
        <v>2514</v>
      </c>
    </row>
    <row r="332" spans="1:6" ht="21" x14ac:dyDescent="0.25">
      <c r="A332" s="42" t="s">
        <v>196</v>
      </c>
      <c r="B332" s="69" t="s">
        <v>186</v>
      </c>
      <c r="C332" s="80" t="s">
        <v>606</v>
      </c>
      <c r="D332" s="40">
        <v>20250</v>
      </c>
      <c r="E332" s="61">
        <v>17736</v>
      </c>
      <c r="F332" s="43">
        <f t="shared" si="4"/>
        <v>2514</v>
      </c>
    </row>
    <row r="333" spans="1:6" x14ac:dyDescent="0.25">
      <c r="A333" s="42" t="s">
        <v>198</v>
      </c>
      <c r="B333" s="69" t="s">
        <v>186</v>
      </c>
      <c r="C333" s="80" t="s">
        <v>607</v>
      </c>
      <c r="D333" s="40">
        <v>19531</v>
      </c>
      <c r="E333" s="61">
        <v>17017</v>
      </c>
      <c r="F333" s="43">
        <f t="shared" si="4"/>
        <v>2514</v>
      </c>
    </row>
    <row r="334" spans="1:6" x14ac:dyDescent="0.25">
      <c r="A334" s="42" t="s">
        <v>200</v>
      </c>
      <c r="B334" s="69" t="s">
        <v>186</v>
      </c>
      <c r="C334" s="80" t="s">
        <v>608</v>
      </c>
      <c r="D334" s="40">
        <v>19531</v>
      </c>
      <c r="E334" s="61">
        <v>17017</v>
      </c>
      <c r="F334" s="43">
        <f t="shared" si="4"/>
        <v>2514</v>
      </c>
    </row>
    <row r="335" spans="1:6" x14ac:dyDescent="0.25">
      <c r="A335" s="42" t="s">
        <v>202</v>
      </c>
      <c r="B335" s="69" t="s">
        <v>186</v>
      </c>
      <c r="C335" s="80" t="s">
        <v>609</v>
      </c>
      <c r="D335" s="40">
        <v>19531</v>
      </c>
      <c r="E335" s="61">
        <v>17017</v>
      </c>
      <c r="F335" s="43">
        <f t="shared" ref="F335:F398" si="5">IF(OR(D335="-",E335=D335),"-",D335-IF(E335="-",0,E335))</f>
        <v>2514</v>
      </c>
    </row>
    <row r="336" spans="1:6" x14ac:dyDescent="0.25">
      <c r="A336" s="42" t="s">
        <v>239</v>
      </c>
      <c r="B336" s="69" t="s">
        <v>186</v>
      </c>
      <c r="C336" s="80" t="s">
        <v>610</v>
      </c>
      <c r="D336" s="40">
        <v>719</v>
      </c>
      <c r="E336" s="61">
        <v>719</v>
      </c>
      <c r="F336" s="43" t="str">
        <f t="shared" si="5"/>
        <v>-</v>
      </c>
    </row>
    <row r="337" spans="1:6" x14ac:dyDescent="0.25">
      <c r="A337" s="42" t="s">
        <v>243</v>
      </c>
      <c r="B337" s="69" t="s">
        <v>186</v>
      </c>
      <c r="C337" s="80" t="s">
        <v>611</v>
      </c>
      <c r="D337" s="40">
        <v>719</v>
      </c>
      <c r="E337" s="61">
        <v>719</v>
      </c>
      <c r="F337" s="43" t="str">
        <f t="shared" si="5"/>
        <v>-</v>
      </c>
    </row>
    <row r="338" spans="1:6" ht="21" x14ac:dyDescent="0.25">
      <c r="A338" s="42" t="s">
        <v>204</v>
      </c>
      <c r="B338" s="69" t="s">
        <v>186</v>
      </c>
      <c r="C338" s="80" t="s">
        <v>612</v>
      </c>
      <c r="D338" s="40">
        <v>300000</v>
      </c>
      <c r="E338" s="61">
        <v>295006.36</v>
      </c>
      <c r="F338" s="43">
        <f t="shared" si="5"/>
        <v>4993.640000000014</v>
      </c>
    </row>
    <row r="339" spans="1:6" ht="21" x14ac:dyDescent="0.25">
      <c r="A339" s="42" t="s">
        <v>304</v>
      </c>
      <c r="B339" s="69" t="s">
        <v>186</v>
      </c>
      <c r="C339" s="80" t="s">
        <v>613</v>
      </c>
      <c r="D339" s="40">
        <v>300000</v>
      </c>
      <c r="E339" s="61">
        <v>295006.36</v>
      </c>
      <c r="F339" s="43">
        <f t="shared" si="5"/>
        <v>4993.640000000014</v>
      </c>
    </row>
    <row r="340" spans="1:6" ht="51.6" x14ac:dyDescent="0.25">
      <c r="A340" s="42" t="s">
        <v>614</v>
      </c>
      <c r="B340" s="69" t="s">
        <v>186</v>
      </c>
      <c r="C340" s="80" t="s">
        <v>615</v>
      </c>
      <c r="D340" s="40">
        <v>300000</v>
      </c>
      <c r="E340" s="61">
        <v>295006.36</v>
      </c>
      <c r="F340" s="43">
        <f t="shared" si="5"/>
        <v>4993.640000000014</v>
      </c>
    </row>
    <row r="341" spans="1:6" ht="21" x14ac:dyDescent="0.25">
      <c r="A341" s="42" t="s">
        <v>196</v>
      </c>
      <c r="B341" s="69" t="s">
        <v>186</v>
      </c>
      <c r="C341" s="80" t="s">
        <v>616</v>
      </c>
      <c r="D341" s="40">
        <v>300000</v>
      </c>
      <c r="E341" s="61">
        <v>295006.36</v>
      </c>
      <c r="F341" s="43">
        <f t="shared" si="5"/>
        <v>4993.640000000014</v>
      </c>
    </row>
    <row r="342" spans="1:6" x14ac:dyDescent="0.25">
      <c r="A342" s="42" t="s">
        <v>198</v>
      </c>
      <c r="B342" s="69" t="s">
        <v>186</v>
      </c>
      <c r="C342" s="80" t="s">
        <v>617</v>
      </c>
      <c r="D342" s="40">
        <v>100000</v>
      </c>
      <c r="E342" s="61">
        <v>99534</v>
      </c>
      <c r="F342" s="43">
        <f t="shared" si="5"/>
        <v>466</v>
      </c>
    </row>
    <row r="343" spans="1:6" x14ac:dyDescent="0.25">
      <c r="A343" s="42" t="s">
        <v>200</v>
      </c>
      <c r="B343" s="69" t="s">
        <v>186</v>
      </c>
      <c r="C343" s="80" t="s">
        <v>618</v>
      </c>
      <c r="D343" s="40">
        <v>100000</v>
      </c>
      <c r="E343" s="61">
        <v>99534</v>
      </c>
      <c r="F343" s="43">
        <f t="shared" si="5"/>
        <v>466</v>
      </c>
    </row>
    <row r="344" spans="1:6" x14ac:dyDescent="0.25">
      <c r="A344" s="42" t="s">
        <v>202</v>
      </c>
      <c r="B344" s="69" t="s">
        <v>186</v>
      </c>
      <c r="C344" s="80" t="s">
        <v>619</v>
      </c>
      <c r="D344" s="40">
        <v>100000</v>
      </c>
      <c r="E344" s="61">
        <v>99534</v>
      </c>
      <c r="F344" s="43">
        <f t="shared" si="5"/>
        <v>466</v>
      </c>
    </row>
    <row r="345" spans="1:6" x14ac:dyDescent="0.25">
      <c r="A345" s="42" t="s">
        <v>239</v>
      </c>
      <c r="B345" s="69" t="s">
        <v>186</v>
      </c>
      <c r="C345" s="80" t="s">
        <v>620</v>
      </c>
      <c r="D345" s="40">
        <v>200000</v>
      </c>
      <c r="E345" s="61">
        <v>195472.36</v>
      </c>
      <c r="F345" s="43">
        <f t="shared" si="5"/>
        <v>4527.640000000014</v>
      </c>
    </row>
    <row r="346" spans="1:6" x14ac:dyDescent="0.25">
      <c r="A346" s="42" t="s">
        <v>241</v>
      </c>
      <c r="B346" s="69" t="s">
        <v>186</v>
      </c>
      <c r="C346" s="80" t="s">
        <v>621</v>
      </c>
      <c r="D346" s="40">
        <v>200000</v>
      </c>
      <c r="E346" s="61">
        <v>195472.36</v>
      </c>
      <c r="F346" s="43">
        <f t="shared" si="5"/>
        <v>4527.640000000014</v>
      </c>
    </row>
    <row r="347" spans="1:6" ht="31.2" x14ac:dyDescent="0.25">
      <c r="A347" s="42" t="s">
        <v>372</v>
      </c>
      <c r="B347" s="69" t="s">
        <v>186</v>
      </c>
      <c r="C347" s="80" t="s">
        <v>622</v>
      </c>
      <c r="D347" s="40">
        <v>634498</v>
      </c>
      <c r="E347" s="61">
        <v>634498</v>
      </c>
      <c r="F347" s="43" t="str">
        <f t="shared" si="5"/>
        <v>-</v>
      </c>
    </row>
    <row r="348" spans="1:6" ht="41.4" x14ac:dyDescent="0.25">
      <c r="A348" s="42" t="s">
        <v>374</v>
      </c>
      <c r="B348" s="69" t="s">
        <v>186</v>
      </c>
      <c r="C348" s="80" t="s">
        <v>623</v>
      </c>
      <c r="D348" s="40">
        <v>634498</v>
      </c>
      <c r="E348" s="61">
        <v>634498</v>
      </c>
      <c r="F348" s="43" t="str">
        <f t="shared" si="5"/>
        <v>-</v>
      </c>
    </row>
    <row r="349" spans="1:6" ht="72" x14ac:dyDescent="0.25">
      <c r="A349" s="103" t="s">
        <v>376</v>
      </c>
      <c r="B349" s="69" t="s">
        <v>186</v>
      </c>
      <c r="C349" s="80" t="s">
        <v>624</v>
      </c>
      <c r="D349" s="40">
        <v>126899.6</v>
      </c>
      <c r="E349" s="61">
        <v>126899.6</v>
      </c>
      <c r="F349" s="43" t="str">
        <f t="shared" si="5"/>
        <v>-</v>
      </c>
    </row>
    <row r="350" spans="1:6" ht="21" x14ac:dyDescent="0.25">
      <c r="A350" s="42" t="s">
        <v>196</v>
      </c>
      <c r="B350" s="69" t="s">
        <v>186</v>
      </c>
      <c r="C350" s="80" t="s">
        <v>625</v>
      </c>
      <c r="D350" s="40">
        <v>126899.6</v>
      </c>
      <c r="E350" s="61">
        <v>126899.6</v>
      </c>
      <c r="F350" s="43" t="str">
        <f t="shared" si="5"/>
        <v>-</v>
      </c>
    </row>
    <row r="351" spans="1:6" x14ac:dyDescent="0.25">
      <c r="A351" s="42" t="s">
        <v>239</v>
      </c>
      <c r="B351" s="69" t="s">
        <v>186</v>
      </c>
      <c r="C351" s="80" t="s">
        <v>626</v>
      </c>
      <c r="D351" s="40">
        <v>126899.6</v>
      </c>
      <c r="E351" s="61">
        <v>126899.6</v>
      </c>
      <c r="F351" s="43" t="str">
        <f t="shared" si="5"/>
        <v>-</v>
      </c>
    </row>
    <row r="352" spans="1:6" x14ac:dyDescent="0.25">
      <c r="A352" s="42" t="s">
        <v>241</v>
      </c>
      <c r="B352" s="69" t="s">
        <v>186</v>
      </c>
      <c r="C352" s="80" t="s">
        <v>627</v>
      </c>
      <c r="D352" s="40">
        <v>126899.6</v>
      </c>
      <c r="E352" s="61">
        <v>126899.6</v>
      </c>
      <c r="F352" s="43" t="str">
        <f t="shared" si="5"/>
        <v>-</v>
      </c>
    </row>
    <row r="353" spans="1:6" ht="61.8" x14ac:dyDescent="0.25">
      <c r="A353" s="103" t="s">
        <v>384</v>
      </c>
      <c r="B353" s="69" t="s">
        <v>186</v>
      </c>
      <c r="C353" s="80" t="s">
        <v>628</v>
      </c>
      <c r="D353" s="40">
        <v>507598.4</v>
      </c>
      <c r="E353" s="61">
        <v>507598.4</v>
      </c>
      <c r="F353" s="43" t="str">
        <f t="shared" si="5"/>
        <v>-</v>
      </c>
    </row>
    <row r="354" spans="1:6" ht="21" x14ac:dyDescent="0.25">
      <c r="A354" s="42" t="s">
        <v>196</v>
      </c>
      <c r="B354" s="69" t="s">
        <v>186</v>
      </c>
      <c r="C354" s="80" t="s">
        <v>629</v>
      </c>
      <c r="D354" s="40">
        <v>507598.4</v>
      </c>
      <c r="E354" s="61">
        <v>507598.4</v>
      </c>
      <c r="F354" s="43" t="str">
        <f t="shared" si="5"/>
        <v>-</v>
      </c>
    </row>
    <row r="355" spans="1:6" x14ac:dyDescent="0.25">
      <c r="A355" s="42" t="s">
        <v>239</v>
      </c>
      <c r="B355" s="69" t="s">
        <v>186</v>
      </c>
      <c r="C355" s="80" t="s">
        <v>630</v>
      </c>
      <c r="D355" s="40">
        <v>507598.4</v>
      </c>
      <c r="E355" s="61">
        <v>507598.4</v>
      </c>
      <c r="F355" s="43" t="str">
        <f t="shared" si="5"/>
        <v>-</v>
      </c>
    </row>
    <row r="356" spans="1:6" x14ac:dyDescent="0.25">
      <c r="A356" s="42" t="s">
        <v>241</v>
      </c>
      <c r="B356" s="69" t="s">
        <v>186</v>
      </c>
      <c r="C356" s="80" t="s">
        <v>631</v>
      </c>
      <c r="D356" s="40">
        <v>507598.4</v>
      </c>
      <c r="E356" s="61">
        <v>507598.4</v>
      </c>
      <c r="F356" s="43" t="str">
        <f t="shared" si="5"/>
        <v>-</v>
      </c>
    </row>
    <row r="357" spans="1:6" x14ac:dyDescent="0.25">
      <c r="A357" s="88" t="s">
        <v>632</v>
      </c>
      <c r="B357" s="89" t="s">
        <v>186</v>
      </c>
      <c r="C357" s="90" t="s">
        <v>633</v>
      </c>
      <c r="D357" s="91">
        <v>7358010.2999999998</v>
      </c>
      <c r="E357" s="92">
        <v>5706215.7000000002</v>
      </c>
      <c r="F357" s="93">
        <f t="shared" si="5"/>
        <v>1651794.5999999996</v>
      </c>
    </row>
    <row r="358" spans="1:6" x14ac:dyDescent="0.25">
      <c r="A358" s="88" t="s">
        <v>634</v>
      </c>
      <c r="B358" s="89" t="s">
        <v>186</v>
      </c>
      <c r="C358" s="90" t="s">
        <v>635</v>
      </c>
      <c r="D358" s="91">
        <v>7358010.2999999998</v>
      </c>
      <c r="E358" s="92">
        <v>5706215.7000000002</v>
      </c>
      <c r="F358" s="93">
        <f t="shared" si="5"/>
        <v>1651794.5999999996</v>
      </c>
    </row>
    <row r="359" spans="1:6" ht="31.2" x14ac:dyDescent="0.25">
      <c r="A359" s="42" t="s">
        <v>636</v>
      </c>
      <c r="B359" s="69" t="s">
        <v>186</v>
      </c>
      <c r="C359" s="80" t="s">
        <v>637</v>
      </c>
      <c r="D359" s="40">
        <v>7358010.2999999998</v>
      </c>
      <c r="E359" s="61">
        <v>5706215.7000000002</v>
      </c>
      <c r="F359" s="43">
        <f t="shared" si="5"/>
        <v>1651794.5999999996</v>
      </c>
    </row>
    <row r="360" spans="1:6" ht="41.4" x14ac:dyDescent="0.25">
      <c r="A360" s="42" t="s">
        <v>638</v>
      </c>
      <c r="B360" s="69" t="s">
        <v>186</v>
      </c>
      <c r="C360" s="80" t="s">
        <v>639</v>
      </c>
      <c r="D360" s="40">
        <v>6022275.7999999998</v>
      </c>
      <c r="E360" s="61">
        <v>4536789.62</v>
      </c>
      <c r="F360" s="43">
        <f t="shared" si="5"/>
        <v>1485486.1799999997</v>
      </c>
    </row>
    <row r="361" spans="1:6" ht="61.8" x14ac:dyDescent="0.25">
      <c r="A361" s="103" t="s">
        <v>640</v>
      </c>
      <c r="B361" s="69" t="s">
        <v>186</v>
      </c>
      <c r="C361" s="80" t="s">
        <v>641</v>
      </c>
      <c r="D361" s="40">
        <v>5302053.8</v>
      </c>
      <c r="E361" s="61">
        <v>3965585.21</v>
      </c>
      <c r="F361" s="43">
        <f t="shared" si="5"/>
        <v>1336468.5899999999</v>
      </c>
    </row>
    <row r="362" spans="1:6" ht="21" x14ac:dyDescent="0.25">
      <c r="A362" s="42" t="s">
        <v>642</v>
      </c>
      <c r="B362" s="69" t="s">
        <v>186</v>
      </c>
      <c r="C362" s="80" t="s">
        <v>643</v>
      </c>
      <c r="D362" s="40">
        <v>2851411.8</v>
      </c>
      <c r="E362" s="61">
        <v>2428588.52</v>
      </c>
      <c r="F362" s="43">
        <f t="shared" si="5"/>
        <v>422823.2799999998</v>
      </c>
    </row>
    <row r="363" spans="1:6" x14ac:dyDescent="0.25">
      <c r="A363" s="42" t="s">
        <v>198</v>
      </c>
      <c r="B363" s="69" t="s">
        <v>186</v>
      </c>
      <c r="C363" s="80" t="s">
        <v>644</v>
      </c>
      <c r="D363" s="40">
        <v>2851411.8</v>
      </c>
      <c r="E363" s="61">
        <v>2428588.52</v>
      </c>
      <c r="F363" s="43">
        <f t="shared" si="5"/>
        <v>422823.2799999998</v>
      </c>
    </row>
    <row r="364" spans="1:6" x14ac:dyDescent="0.25">
      <c r="A364" s="42" t="s">
        <v>213</v>
      </c>
      <c r="B364" s="69" t="s">
        <v>186</v>
      </c>
      <c r="C364" s="80" t="s">
        <v>645</v>
      </c>
      <c r="D364" s="40">
        <v>2851411.8</v>
      </c>
      <c r="E364" s="61">
        <v>2428588.52</v>
      </c>
      <c r="F364" s="43">
        <f t="shared" si="5"/>
        <v>422823.2799999998</v>
      </c>
    </row>
    <row r="365" spans="1:6" x14ac:dyDescent="0.25">
      <c r="A365" s="42" t="s">
        <v>215</v>
      </c>
      <c r="B365" s="69" t="s">
        <v>186</v>
      </c>
      <c r="C365" s="80" t="s">
        <v>646</v>
      </c>
      <c r="D365" s="40">
        <v>2191000</v>
      </c>
      <c r="E365" s="61">
        <v>1854704.37</v>
      </c>
      <c r="F365" s="43">
        <f t="shared" si="5"/>
        <v>336295.62999999989</v>
      </c>
    </row>
    <row r="366" spans="1:6" x14ac:dyDescent="0.25">
      <c r="A366" s="42" t="s">
        <v>217</v>
      </c>
      <c r="B366" s="69" t="s">
        <v>186</v>
      </c>
      <c r="C366" s="80" t="s">
        <v>647</v>
      </c>
      <c r="D366" s="40">
        <v>660411.80000000005</v>
      </c>
      <c r="E366" s="61">
        <v>573884.15</v>
      </c>
      <c r="F366" s="43">
        <f t="shared" si="5"/>
        <v>86527.650000000023</v>
      </c>
    </row>
    <row r="367" spans="1:6" ht="21" x14ac:dyDescent="0.25">
      <c r="A367" s="42" t="s">
        <v>196</v>
      </c>
      <c r="B367" s="69" t="s">
        <v>186</v>
      </c>
      <c r="C367" s="80" t="s">
        <v>648</v>
      </c>
      <c r="D367" s="40">
        <v>2448094.83</v>
      </c>
      <c r="E367" s="61">
        <v>1534449.52</v>
      </c>
      <c r="F367" s="43">
        <f t="shared" si="5"/>
        <v>913645.31</v>
      </c>
    </row>
    <row r="368" spans="1:6" x14ac:dyDescent="0.25">
      <c r="A368" s="42" t="s">
        <v>198</v>
      </c>
      <c r="B368" s="69" t="s">
        <v>186</v>
      </c>
      <c r="C368" s="80" t="s">
        <v>649</v>
      </c>
      <c r="D368" s="40">
        <v>2108901.16</v>
      </c>
      <c r="E368" s="61">
        <v>1205825.52</v>
      </c>
      <c r="F368" s="43">
        <f t="shared" si="5"/>
        <v>903075.64000000013</v>
      </c>
    </row>
    <row r="369" spans="1:6" x14ac:dyDescent="0.25">
      <c r="A369" s="42" t="s">
        <v>200</v>
      </c>
      <c r="B369" s="69" t="s">
        <v>186</v>
      </c>
      <c r="C369" s="80" t="s">
        <v>650</v>
      </c>
      <c r="D369" s="40">
        <v>2078901.16</v>
      </c>
      <c r="E369" s="61">
        <v>1205825.52</v>
      </c>
      <c r="F369" s="43">
        <f t="shared" si="5"/>
        <v>873075.6399999999</v>
      </c>
    </row>
    <row r="370" spans="1:6" x14ac:dyDescent="0.25">
      <c r="A370" s="42" t="s">
        <v>232</v>
      </c>
      <c r="B370" s="69" t="s">
        <v>186</v>
      </c>
      <c r="C370" s="80" t="s">
        <v>651</v>
      </c>
      <c r="D370" s="40">
        <v>110190</v>
      </c>
      <c r="E370" s="61">
        <v>67974.45</v>
      </c>
      <c r="F370" s="43">
        <f t="shared" si="5"/>
        <v>42215.55</v>
      </c>
    </row>
    <row r="371" spans="1:6" x14ac:dyDescent="0.25">
      <c r="A371" s="42" t="s">
        <v>234</v>
      </c>
      <c r="B371" s="69" t="s">
        <v>186</v>
      </c>
      <c r="C371" s="80" t="s">
        <v>652</v>
      </c>
      <c r="D371" s="40">
        <v>1128859.96</v>
      </c>
      <c r="E371" s="61">
        <v>714998.05</v>
      </c>
      <c r="F371" s="43">
        <f t="shared" si="5"/>
        <v>413861.90999999992</v>
      </c>
    </row>
    <row r="372" spans="1:6" x14ac:dyDescent="0.25">
      <c r="A372" s="42" t="s">
        <v>653</v>
      </c>
      <c r="B372" s="69" t="s">
        <v>186</v>
      </c>
      <c r="C372" s="80" t="s">
        <v>654</v>
      </c>
      <c r="D372" s="40">
        <v>360000</v>
      </c>
      <c r="E372" s="61">
        <v>120000</v>
      </c>
      <c r="F372" s="43">
        <f t="shared" si="5"/>
        <v>240000</v>
      </c>
    </row>
    <row r="373" spans="1:6" x14ac:dyDescent="0.25">
      <c r="A373" s="42" t="s">
        <v>236</v>
      </c>
      <c r="B373" s="69" t="s">
        <v>186</v>
      </c>
      <c r="C373" s="80" t="s">
        <v>655</v>
      </c>
      <c r="D373" s="40">
        <v>391781.2</v>
      </c>
      <c r="E373" s="61">
        <v>244283.02</v>
      </c>
      <c r="F373" s="43">
        <f t="shared" si="5"/>
        <v>147498.18000000002</v>
      </c>
    </row>
    <row r="374" spans="1:6" x14ac:dyDescent="0.25">
      <c r="A374" s="42" t="s">
        <v>202</v>
      </c>
      <c r="B374" s="69" t="s">
        <v>186</v>
      </c>
      <c r="C374" s="80" t="s">
        <v>656</v>
      </c>
      <c r="D374" s="40">
        <v>88070</v>
      </c>
      <c r="E374" s="61">
        <v>58570</v>
      </c>
      <c r="F374" s="43">
        <f t="shared" si="5"/>
        <v>29500</v>
      </c>
    </row>
    <row r="375" spans="1:6" x14ac:dyDescent="0.25">
      <c r="A375" s="42" t="s">
        <v>311</v>
      </c>
      <c r="B375" s="69" t="s">
        <v>186</v>
      </c>
      <c r="C375" s="80" t="s">
        <v>657</v>
      </c>
      <c r="D375" s="40">
        <v>30000</v>
      </c>
      <c r="E375" s="61" t="s">
        <v>51</v>
      </c>
      <c r="F375" s="43">
        <f t="shared" si="5"/>
        <v>30000</v>
      </c>
    </row>
    <row r="376" spans="1:6" x14ac:dyDescent="0.25">
      <c r="A376" s="42" t="s">
        <v>239</v>
      </c>
      <c r="B376" s="69" t="s">
        <v>186</v>
      </c>
      <c r="C376" s="80" t="s">
        <v>658</v>
      </c>
      <c r="D376" s="40">
        <v>339193.67</v>
      </c>
      <c r="E376" s="61">
        <v>328624</v>
      </c>
      <c r="F376" s="43">
        <f t="shared" si="5"/>
        <v>10569.669999999984</v>
      </c>
    </row>
    <row r="377" spans="1:6" x14ac:dyDescent="0.25">
      <c r="A377" s="42" t="s">
        <v>241</v>
      </c>
      <c r="B377" s="69" t="s">
        <v>186</v>
      </c>
      <c r="C377" s="80" t="s">
        <v>659</v>
      </c>
      <c r="D377" s="40">
        <v>245841.67</v>
      </c>
      <c r="E377" s="61">
        <v>240272</v>
      </c>
      <c r="F377" s="43">
        <f t="shared" si="5"/>
        <v>5569.6700000000128</v>
      </c>
    </row>
    <row r="378" spans="1:6" x14ac:dyDescent="0.25">
      <c r="A378" s="42" t="s">
        <v>243</v>
      </c>
      <c r="B378" s="69" t="s">
        <v>186</v>
      </c>
      <c r="C378" s="80" t="s">
        <v>660</v>
      </c>
      <c r="D378" s="40">
        <v>93352</v>
      </c>
      <c r="E378" s="61">
        <v>88352</v>
      </c>
      <c r="F378" s="43">
        <f t="shared" si="5"/>
        <v>5000</v>
      </c>
    </row>
    <row r="379" spans="1:6" ht="61.8" x14ac:dyDescent="0.25">
      <c r="A379" s="103" t="s">
        <v>661</v>
      </c>
      <c r="B379" s="69" t="s">
        <v>186</v>
      </c>
      <c r="C379" s="80" t="s">
        <v>662</v>
      </c>
      <c r="D379" s="40">
        <v>2547.17</v>
      </c>
      <c r="E379" s="61">
        <v>2547.17</v>
      </c>
      <c r="F379" s="43" t="str">
        <f t="shared" si="5"/>
        <v>-</v>
      </c>
    </row>
    <row r="380" spans="1:6" x14ac:dyDescent="0.25">
      <c r="A380" s="42" t="s">
        <v>198</v>
      </c>
      <c r="B380" s="69" t="s">
        <v>186</v>
      </c>
      <c r="C380" s="80" t="s">
        <v>663</v>
      </c>
      <c r="D380" s="40">
        <v>2547.17</v>
      </c>
      <c r="E380" s="61">
        <v>2547.17</v>
      </c>
      <c r="F380" s="43" t="str">
        <f t="shared" si="5"/>
        <v>-</v>
      </c>
    </row>
    <row r="381" spans="1:6" x14ac:dyDescent="0.25">
      <c r="A381" s="42" t="s">
        <v>311</v>
      </c>
      <c r="B381" s="69" t="s">
        <v>186</v>
      </c>
      <c r="C381" s="80" t="s">
        <v>664</v>
      </c>
      <c r="D381" s="40">
        <v>2547.17</v>
      </c>
      <c r="E381" s="61">
        <v>2547.17</v>
      </c>
      <c r="F381" s="43" t="str">
        <f t="shared" si="5"/>
        <v>-</v>
      </c>
    </row>
    <row r="382" spans="1:6" ht="61.8" x14ac:dyDescent="0.25">
      <c r="A382" s="103" t="s">
        <v>665</v>
      </c>
      <c r="B382" s="69" t="s">
        <v>186</v>
      </c>
      <c r="C382" s="80" t="s">
        <v>666</v>
      </c>
      <c r="D382" s="40">
        <v>600222</v>
      </c>
      <c r="E382" s="61">
        <v>451204.41</v>
      </c>
      <c r="F382" s="43">
        <f t="shared" si="5"/>
        <v>149017.59000000003</v>
      </c>
    </row>
    <row r="383" spans="1:6" ht="21" x14ac:dyDescent="0.25">
      <c r="A383" s="42" t="s">
        <v>642</v>
      </c>
      <c r="B383" s="69" t="s">
        <v>186</v>
      </c>
      <c r="C383" s="80" t="s">
        <v>667</v>
      </c>
      <c r="D383" s="40">
        <v>600222</v>
      </c>
      <c r="E383" s="61">
        <v>451204.41</v>
      </c>
      <c r="F383" s="43">
        <f t="shared" si="5"/>
        <v>149017.59000000003</v>
      </c>
    </row>
    <row r="384" spans="1:6" x14ac:dyDescent="0.25">
      <c r="A384" s="42" t="s">
        <v>198</v>
      </c>
      <c r="B384" s="69" t="s">
        <v>186</v>
      </c>
      <c r="C384" s="80" t="s">
        <v>668</v>
      </c>
      <c r="D384" s="40">
        <v>600222</v>
      </c>
      <c r="E384" s="61">
        <v>451204.41</v>
      </c>
      <c r="F384" s="43">
        <f t="shared" si="5"/>
        <v>149017.59000000003</v>
      </c>
    </row>
    <row r="385" spans="1:6" x14ac:dyDescent="0.25">
      <c r="A385" s="42" t="s">
        <v>213</v>
      </c>
      <c r="B385" s="69" t="s">
        <v>186</v>
      </c>
      <c r="C385" s="80" t="s">
        <v>669</v>
      </c>
      <c r="D385" s="40">
        <v>600222</v>
      </c>
      <c r="E385" s="61">
        <v>451204.41</v>
      </c>
      <c r="F385" s="43">
        <f t="shared" si="5"/>
        <v>149017.59000000003</v>
      </c>
    </row>
    <row r="386" spans="1:6" x14ac:dyDescent="0.25">
      <c r="A386" s="42" t="s">
        <v>215</v>
      </c>
      <c r="B386" s="69" t="s">
        <v>186</v>
      </c>
      <c r="C386" s="80" t="s">
        <v>670</v>
      </c>
      <c r="D386" s="40">
        <v>461000</v>
      </c>
      <c r="E386" s="61">
        <v>346591</v>
      </c>
      <c r="F386" s="43">
        <f t="shared" si="5"/>
        <v>114409</v>
      </c>
    </row>
    <row r="387" spans="1:6" x14ac:dyDescent="0.25">
      <c r="A387" s="42" t="s">
        <v>217</v>
      </c>
      <c r="B387" s="69" t="s">
        <v>186</v>
      </c>
      <c r="C387" s="80" t="s">
        <v>671</v>
      </c>
      <c r="D387" s="40">
        <v>139222</v>
      </c>
      <c r="E387" s="61">
        <v>104613.41</v>
      </c>
      <c r="F387" s="43">
        <f t="shared" si="5"/>
        <v>34608.589999999997</v>
      </c>
    </row>
    <row r="388" spans="1:6" ht="82.2" x14ac:dyDescent="0.25">
      <c r="A388" s="103" t="s">
        <v>672</v>
      </c>
      <c r="B388" s="69" t="s">
        <v>186</v>
      </c>
      <c r="C388" s="80" t="s">
        <v>673</v>
      </c>
      <c r="D388" s="40">
        <v>120000</v>
      </c>
      <c r="E388" s="61">
        <v>120000</v>
      </c>
      <c r="F388" s="43" t="str">
        <f t="shared" si="5"/>
        <v>-</v>
      </c>
    </row>
    <row r="389" spans="1:6" ht="21" x14ac:dyDescent="0.25">
      <c r="A389" s="42" t="s">
        <v>196</v>
      </c>
      <c r="B389" s="69" t="s">
        <v>186</v>
      </c>
      <c r="C389" s="80" t="s">
        <v>674</v>
      </c>
      <c r="D389" s="40">
        <v>120000</v>
      </c>
      <c r="E389" s="61">
        <v>120000</v>
      </c>
      <c r="F389" s="43" t="str">
        <f t="shared" si="5"/>
        <v>-</v>
      </c>
    </row>
    <row r="390" spans="1:6" x14ac:dyDescent="0.25">
      <c r="A390" s="42" t="s">
        <v>239</v>
      </c>
      <c r="B390" s="69" t="s">
        <v>186</v>
      </c>
      <c r="C390" s="80" t="s">
        <v>675</v>
      </c>
      <c r="D390" s="40">
        <v>120000</v>
      </c>
      <c r="E390" s="61">
        <v>120000</v>
      </c>
      <c r="F390" s="43" t="str">
        <f t="shared" si="5"/>
        <v>-</v>
      </c>
    </row>
    <row r="391" spans="1:6" x14ac:dyDescent="0.25">
      <c r="A391" s="42" t="s">
        <v>241</v>
      </c>
      <c r="B391" s="69" t="s">
        <v>186</v>
      </c>
      <c r="C391" s="80" t="s">
        <v>676</v>
      </c>
      <c r="D391" s="40">
        <v>120000</v>
      </c>
      <c r="E391" s="61">
        <v>120000</v>
      </c>
      <c r="F391" s="43" t="str">
        <f t="shared" si="5"/>
        <v>-</v>
      </c>
    </row>
    <row r="392" spans="1:6" ht="41.4" x14ac:dyDescent="0.25">
      <c r="A392" s="42" t="s">
        <v>677</v>
      </c>
      <c r="B392" s="69" t="s">
        <v>186</v>
      </c>
      <c r="C392" s="80" t="s">
        <v>678</v>
      </c>
      <c r="D392" s="40">
        <v>1335734.5</v>
      </c>
      <c r="E392" s="61">
        <v>1169426.08</v>
      </c>
      <c r="F392" s="43">
        <f t="shared" si="5"/>
        <v>166308.41999999993</v>
      </c>
    </row>
    <row r="393" spans="1:6" ht="51.6" x14ac:dyDescent="0.25">
      <c r="A393" s="103" t="s">
        <v>679</v>
      </c>
      <c r="B393" s="69" t="s">
        <v>186</v>
      </c>
      <c r="C393" s="80" t="s">
        <v>680</v>
      </c>
      <c r="D393" s="40">
        <v>974156.5</v>
      </c>
      <c r="E393" s="61">
        <v>825515.11</v>
      </c>
      <c r="F393" s="43">
        <f t="shared" si="5"/>
        <v>148641.39000000001</v>
      </c>
    </row>
    <row r="394" spans="1:6" ht="21" x14ac:dyDescent="0.25">
      <c r="A394" s="42" t="s">
        <v>642</v>
      </c>
      <c r="B394" s="69" t="s">
        <v>186</v>
      </c>
      <c r="C394" s="80" t="s">
        <v>681</v>
      </c>
      <c r="D394" s="40">
        <v>626823.5</v>
      </c>
      <c r="E394" s="61">
        <v>533625.28</v>
      </c>
      <c r="F394" s="43">
        <f t="shared" si="5"/>
        <v>93198.219999999972</v>
      </c>
    </row>
    <row r="395" spans="1:6" x14ac:dyDescent="0.25">
      <c r="A395" s="42" t="s">
        <v>198</v>
      </c>
      <c r="B395" s="69" t="s">
        <v>186</v>
      </c>
      <c r="C395" s="80" t="s">
        <v>682</v>
      </c>
      <c r="D395" s="40">
        <v>626823.5</v>
      </c>
      <c r="E395" s="61">
        <v>533625.28</v>
      </c>
      <c r="F395" s="43">
        <f t="shared" si="5"/>
        <v>93198.219999999972</v>
      </c>
    </row>
    <row r="396" spans="1:6" x14ac:dyDescent="0.25">
      <c r="A396" s="42" t="s">
        <v>213</v>
      </c>
      <c r="B396" s="69" t="s">
        <v>186</v>
      </c>
      <c r="C396" s="80" t="s">
        <v>683</v>
      </c>
      <c r="D396" s="40">
        <v>626823.5</v>
      </c>
      <c r="E396" s="61">
        <v>533625.28</v>
      </c>
      <c r="F396" s="43">
        <f t="shared" si="5"/>
        <v>93198.219999999972</v>
      </c>
    </row>
    <row r="397" spans="1:6" x14ac:dyDescent="0.25">
      <c r="A397" s="42" t="s">
        <v>215</v>
      </c>
      <c r="B397" s="69" t="s">
        <v>186</v>
      </c>
      <c r="C397" s="80" t="s">
        <v>684</v>
      </c>
      <c r="D397" s="40">
        <v>471567.34</v>
      </c>
      <c r="E397" s="61">
        <v>392774.31</v>
      </c>
      <c r="F397" s="43">
        <f t="shared" si="5"/>
        <v>78793.030000000028</v>
      </c>
    </row>
    <row r="398" spans="1:6" x14ac:dyDescent="0.25">
      <c r="A398" s="42" t="s">
        <v>217</v>
      </c>
      <c r="B398" s="69" t="s">
        <v>186</v>
      </c>
      <c r="C398" s="80" t="s">
        <v>685</v>
      </c>
      <c r="D398" s="40">
        <v>155256.16</v>
      </c>
      <c r="E398" s="61">
        <v>140850.97</v>
      </c>
      <c r="F398" s="43">
        <f t="shared" si="5"/>
        <v>14405.190000000002</v>
      </c>
    </row>
    <row r="399" spans="1:6" ht="21" x14ac:dyDescent="0.25">
      <c r="A399" s="42" t="s">
        <v>196</v>
      </c>
      <c r="B399" s="69" t="s">
        <v>186</v>
      </c>
      <c r="C399" s="80" t="s">
        <v>686</v>
      </c>
      <c r="D399" s="40">
        <v>347333</v>
      </c>
      <c r="E399" s="61">
        <v>291889.83</v>
      </c>
      <c r="F399" s="43">
        <f t="shared" ref="F399:F462" si="6">IF(OR(D399="-",E399=D399),"-",D399-IF(E399="-",0,E399))</f>
        <v>55443.169999999984</v>
      </c>
    </row>
    <row r="400" spans="1:6" x14ac:dyDescent="0.25">
      <c r="A400" s="42" t="s">
        <v>198</v>
      </c>
      <c r="B400" s="69" t="s">
        <v>186</v>
      </c>
      <c r="C400" s="80" t="s">
        <v>687</v>
      </c>
      <c r="D400" s="40">
        <v>204742.68</v>
      </c>
      <c r="E400" s="61">
        <v>149299.51</v>
      </c>
      <c r="F400" s="43">
        <f t="shared" si="6"/>
        <v>55443.169999999984</v>
      </c>
    </row>
    <row r="401" spans="1:6" x14ac:dyDescent="0.25">
      <c r="A401" s="42" t="s">
        <v>200</v>
      </c>
      <c r="B401" s="69" t="s">
        <v>186</v>
      </c>
      <c r="C401" s="80" t="s">
        <v>688</v>
      </c>
      <c r="D401" s="40">
        <v>200299.51</v>
      </c>
      <c r="E401" s="61">
        <v>149299.51</v>
      </c>
      <c r="F401" s="43">
        <f t="shared" si="6"/>
        <v>51000</v>
      </c>
    </row>
    <row r="402" spans="1:6" x14ac:dyDescent="0.25">
      <c r="A402" s="42" t="s">
        <v>234</v>
      </c>
      <c r="B402" s="69" t="s">
        <v>186</v>
      </c>
      <c r="C402" s="80" t="s">
        <v>689</v>
      </c>
      <c r="D402" s="40">
        <v>24333</v>
      </c>
      <c r="E402" s="61">
        <v>24333</v>
      </c>
      <c r="F402" s="43" t="str">
        <f t="shared" si="6"/>
        <v>-</v>
      </c>
    </row>
    <row r="403" spans="1:6" x14ac:dyDescent="0.25">
      <c r="A403" s="42" t="s">
        <v>653</v>
      </c>
      <c r="B403" s="69" t="s">
        <v>186</v>
      </c>
      <c r="C403" s="80" t="s">
        <v>690</v>
      </c>
      <c r="D403" s="40">
        <v>87000</v>
      </c>
      <c r="E403" s="61">
        <v>81000</v>
      </c>
      <c r="F403" s="43">
        <f t="shared" si="6"/>
        <v>6000</v>
      </c>
    </row>
    <row r="404" spans="1:6" x14ac:dyDescent="0.25">
      <c r="A404" s="42" t="s">
        <v>202</v>
      </c>
      <c r="B404" s="69" t="s">
        <v>186</v>
      </c>
      <c r="C404" s="80" t="s">
        <v>691</v>
      </c>
      <c r="D404" s="40">
        <v>88966.51</v>
      </c>
      <c r="E404" s="61">
        <v>43966.51</v>
      </c>
      <c r="F404" s="43">
        <f t="shared" si="6"/>
        <v>44999.999999999993</v>
      </c>
    </row>
    <row r="405" spans="1:6" x14ac:dyDescent="0.25">
      <c r="A405" s="42" t="s">
        <v>311</v>
      </c>
      <c r="B405" s="69" t="s">
        <v>186</v>
      </c>
      <c r="C405" s="80" t="s">
        <v>692</v>
      </c>
      <c r="D405" s="40">
        <v>4443.17</v>
      </c>
      <c r="E405" s="61" t="s">
        <v>51</v>
      </c>
      <c r="F405" s="43">
        <f t="shared" si="6"/>
        <v>4443.17</v>
      </c>
    </row>
    <row r="406" spans="1:6" x14ac:dyDescent="0.25">
      <c r="A406" s="42" t="s">
        <v>239</v>
      </c>
      <c r="B406" s="69" t="s">
        <v>186</v>
      </c>
      <c r="C406" s="80" t="s">
        <v>693</v>
      </c>
      <c r="D406" s="40">
        <v>142590.32</v>
      </c>
      <c r="E406" s="61">
        <v>142590.32</v>
      </c>
      <c r="F406" s="43" t="str">
        <f t="shared" si="6"/>
        <v>-</v>
      </c>
    </row>
    <row r="407" spans="1:6" x14ac:dyDescent="0.25">
      <c r="A407" s="42" t="s">
        <v>241</v>
      </c>
      <c r="B407" s="69" t="s">
        <v>186</v>
      </c>
      <c r="C407" s="80" t="s">
        <v>694</v>
      </c>
      <c r="D407" s="40">
        <v>71401.81</v>
      </c>
      <c r="E407" s="61">
        <v>71401.81</v>
      </c>
      <c r="F407" s="43" t="str">
        <f t="shared" si="6"/>
        <v>-</v>
      </c>
    </row>
    <row r="408" spans="1:6" x14ac:dyDescent="0.25">
      <c r="A408" s="42" t="s">
        <v>243</v>
      </c>
      <c r="B408" s="69" t="s">
        <v>186</v>
      </c>
      <c r="C408" s="80" t="s">
        <v>695</v>
      </c>
      <c r="D408" s="40">
        <v>71188.509999999995</v>
      </c>
      <c r="E408" s="61">
        <v>71188.509999999995</v>
      </c>
      <c r="F408" s="43" t="str">
        <f t="shared" si="6"/>
        <v>-</v>
      </c>
    </row>
    <row r="409" spans="1:6" ht="41.4" x14ac:dyDescent="0.25">
      <c r="A409" s="42" t="s">
        <v>696</v>
      </c>
      <c r="B409" s="69" t="s">
        <v>186</v>
      </c>
      <c r="C409" s="80" t="s">
        <v>697</v>
      </c>
      <c r="D409" s="40">
        <v>250000</v>
      </c>
      <c r="E409" s="61">
        <v>250000</v>
      </c>
      <c r="F409" s="43" t="str">
        <f t="shared" si="6"/>
        <v>-</v>
      </c>
    </row>
    <row r="410" spans="1:6" ht="21" x14ac:dyDescent="0.25">
      <c r="A410" s="42" t="s">
        <v>196</v>
      </c>
      <c r="B410" s="69" t="s">
        <v>186</v>
      </c>
      <c r="C410" s="80" t="s">
        <v>698</v>
      </c>
      <c r="D410" s="40">
        <v>250000</v>
      </c>
      <c r="E410" s="61">
        <v>250000</v>
      </c>
      <c r="F410" s="43" t="str">
        <f t="shared" si="6"/>
        <v>-</v>
      </c>
    </row>
    <row r="411" spans="1:6" x14ac:dyDescent="0.25">
      <c r="A411" s="42" t="s">
        <v>198</v>
      </c>
      <c r="B411" s="69" t="s">
        <v>186</v>
      </c>
      <c r="C411" s="80" t="s">
        <v>699</v>
      </c>
      <c r="D411" s="40">
        <v>33636.36</v>
      </c>
      <c r="E411" s="61">
        <v>33636.36</v>
      </c>
      <c r="F411" s="43" t="str">
        <f t="shared" si="6"/>
        <v>-</v>
      </c>
    </row>
    <row r="412" spans="1:6" x14ac:dyDescent="0.25">
      <c r="A412" s="42" t="s">
        <v>200</v>
      </c>
      <c r="B412" s="69" t="s">
        <v>186</v>
      </c>
      <c r="C412" s="80" t="s">
        <v>700</v>
      </c>
      <c r="D412" s="40">
        <v>33636.36</v>
      </c>
      <c r="E412" s="61">
        <v>33636.36</v>
      </c>
      <c r="F412" s="43" t="str">
        <f t="shared" si="6"/>
        <v>-</v>
      </c>
    </row>
    <row r="413" spans="1:6" x14ac:dyDescent="0.25">
      <c r="A413" s="42" t="s">
        <v>202</v>
      </c>
      <c r="B413" s="69" t="s">
        <v>186</v>
      </c>
      <c r="C413" s="80" t="s">
        <v>701</v>
      </c>
      <c r="D413" s="40">
        <v>33636.36</v>
      </c>
      <c r="E413" s="61">
        <v>33636.36</v>
      </c>
      <c r="F413" s="43" t="str">
        <f t="shared" si="6"/>
        <v>-</v>
      </c>
    </row>
    <row r="414" spans="1:6" x14ac:dyDescent="0.25">
      <c r="A414" s="42" t="s">
        <v>239</v>
      </c>
      <c r="B414" s="69" t="s">
        <v>186</v>
      </c>
      <c r="C414" s="80" t="s">
        <v>702</v>
      </c>
      <c r="D414" s="40">
        <v>216363.64</v>
      </c>
      <c r="E414" s="61">
        <v>216363.64</v>
      </c>
      <c r="F414" s="43" t="str">
        <f t="shared" si="6"/>
        <v>-</v>
      </c>
    </row>
    <row r="415" spans="1:6" x14ac:dyDescent="0.25">
      <c r="A415" s="42" t="s">
        <v>241</v>
      </c>
      <c r="B415" s="69" t="s">
        <v>186</v>
      </c>
      <c r="C415" s="80" t="s">
        <v>703</v>
      </c>
      <c r="D415" s="40">
        <v>214018.19</v>
      </c>
      <c r="E415" s="61">
        <v>214018.19</v>
      </c>
      <c r="F415" s="43" t="str">
        <f t="shared" si="6"/>
        <v>-</v>
      </c>
    </row>
    <row r="416" spans="1:6" x14ac:dyDescent="0.25">
      <c r="A416" s="42" t="s">
        <v>243</v>
      </c>
      <c r="B416" s="69" t="s">
        <v>186</v>
      </c>
      <c r="C416" s="80" t="s">
        <v>704</v>
      </c>
      <c r="D416" s="40">
        <v>2345.4499999999998</v>
      </c>
      <c r="E416" s="61">
        <v>2345.4499999999998</v>
      </c>
      <c r="F416" s="43" t="str">
        <f t="shared" si="6"/>
        <v>-</v>
      </c>
    </row>
    <row r="417" spans="1:6" ht="61.8" x14ac:dyDescent="0.25">
      <c r="A417" s="103" t="s">
        <v>705</v>
      </c>
      <c r="B417" s="69" t="s">
        <v>186</v>
      </c>
      <c r="C417" s="80" t="s">
        <v>706</v>
      </c>
      <c r="D417" s="40">
        <v>111578</v>
      </c>
      <c r="E417" s="61">
        <v>93910.97</v>
      </c>
      <c r="F417" s="43">
        <f t="shared" si="6"/>
        <v>17667.03</v>
      </c>
    </row>
    <row r="418" spans="1:6" ht="21" x14ac:dyDescent="0.25">
      <c r="A418" s="42" t="s">
        <v>642</v>
      </c>
      <c r="B418" s="69" t="s">
        <v>186</v>
      </c>
      <c r="C418" s="80" t="s">
        <v>707</v>
      </c>
      <c r="D418" s="40">
        <v>111578</v>
      </c>
      <c r="E418" s="61">
        <v>93910.97</v>
      </c>
      <c r="F418" s="43">
        <f t="shared" si="6"/>
        <v>17667.03</v>
      </c>
    </row>
    <row r="419" spans="1:6" x14ac:dyDescent="0.25">
      <c r="A419" s="42" t="s">
        <v>198</v>
      </c>
      <c r="B419" s="69" t="s">
        <v>186</v>
      </c>
      <c r="C419" s="80" t="s">
        <v>708</v>
      </c>
      <c r="D419" s="40">
        <v>111578</v>
      </c>
      <c r="E419" s="61">
        <v>93910.97</v>
      </c>
      <c r="F419" s="43">
        <f t="shared" si="6"/>
        <v>17667.03</v>
      </c>
    </row>
    <row r="420" spans="1:6" x14ac:dyDescent="0.25">
      <c r="A420" s="42" t="s">
        <v>213</v>
      </c>
      <c r="B420" s="69" t="s">
        <v>186</v>
      </c>
      <c r="C420" s="80" t="s">
        <v>709</v>
      </c>
      <c r="D420" s="40">
        <v>111578</v>
      </c>
      <c r="E420" s="61">
        <v>93910.97</v>
      </c>
      <c r="F420" s="43">
        <f t="shared" si="6"/>
        <v>17667.03</v>
      </c>
    </row>
    <row r="421" spans="1:6" x14ac:dyDescent="0.25">
      <c r="A421" s="42" t="s">
        <v>215</v>
      </c>
      <c r="B421" s="69" t="s">
        <v>186</v>
      </c>
      <c r="C421" s="80" t="s">
        <v>710</v>
      </c>
      <c r="D421" s="40">
        <v>85512</v>
      </c>
      <c r="E421" s="61">
        <v>72128</v>
      </c>
      <c r="F421" s="43">
        <f t="shared" si="6"/>
        <v>13384</v>
      </c>
    </row>
    <row r="422" spans="1:6" x14ac:dyDescent="0.25">
      <c r="A422" s="42" t="s">
        <v>217</v>
      </c>
      <c r="B422" s="69" t="s">
        <v>186</v>
      </c>
      <c r="C422" s="80" t="s">
        <v>711</v>
      </c>
      <c r="D422" s="40">
        <v>26066</v>
      </c>
      <c r="E422" s="61">
        <v>21782.97</v>
      </c>
      <c r="F422" s="43">
        <f t="shared" si="6"/>
        <v>4283.0299999999988</v>
      </c>
    </row>
    <row r="423" spans="1:6" x14ac:dyDescent="0.25">
      <c r="A423" s="88" t="s">
        <v>712</v>
      </c>
      <c r="B423" s="89" t="s">
        <v>186</v>
      </c>
      <c r="C423" s="90" t="s">
        <v>713</v>
      </c>
      <c r="D423" s="91">
        <v>319300</v>
      </c>
      <c r="E423" s="92">
        <v>234825.7</v>
      </c>
      <c r="F423" s="93">
        <f t="shared" si="6"/>
        <v>84474.299999999988</v>
      </c>
    </row>
    <row r="424" spans="1:6" x14ac:dyDescent="0.25">
      <c r="A424" s="88" t="s">
        <v>714</v>
      </c>
      <c r="B424" s="89" t="s">
        <v>186</v>
      </c>
      <c r="C424" s="90" t="s">
        <v>715</v>
      </c>
      <c r="D424" s="91">
        <v>319300</v>
      </c>
      <c r="E424" s="92">
        <v>234825.7</v>
      </c>
      <c r="F424" s="93">
        <f t="shared" si="6"/>
        <v>84474.299999999988</v>
      </c>
    </row>
    <row r="425" spans="1:6" ht="21" x14ac:dyDescent="0.25">
      <c r="A425" s="42" t="s">
        <v>204</v>
      </c>
      <c r="B425" s="69" t="s">
        <v>186</v>
      </c>
      <c r="C425" s="80" t="s">
        <v>716</v>
      </c>
      <c r="D425" s="40">
        <v>319300</v>
      </c>
      <c r="E425" s="61">
        <v>234825.7</v>
      </c>
      <c r="F425" s="43">
        <f t="shared" si="6"/>
        <v>84474.299999999988</v>
      </c>
    </row>
    <row r="426" spans="1:6" ht="21" x14ac:dyDescent="0.25">
      <c r="A426" s="42" t="s">
        <v>304</v>
      </c>
      <c r="B426" s="69" t="s">
        <v>186</v>
      </c>
      <c r="C426" s="80" t="s">
        <v>717</v>
      </c>
      <c r="D426" s="40">
        <v>319300</v>
      </c>
      <c r="E426" s="61">
        <v>234825.7</v>
      </c>
      <c r="F426" s="43">
        <f t="shared" si="6"/>
        <v>84474.299999999988</v>
      </c>
    </row>
    <row r="427" spans="1:6" ht="41.4" x14ac:dyDescent="0.25">
      <c r="A427" s="42" t="s">
        <v>718</v>
      </c>
      <c r="B427" s="69" t="s">
        <v>186</v>
      </c>
      <c r="C427" s="80" t="s">
        <v>719</v>
      </c>
      <c r="D427" s="40">
        <v>319300</v>
      </c>
      <c r="E427" s="61">
        <v>234825.7</v>
      </c>
      <c r="F427" s="43">
        <f t="shared" si="6"/>
        <v>84474.299999999988</v>
      </c>
    </row>
    <row r="428" spans="1:6" ht="21" x14ac:dyDescent="0.25">
      <c r="A428" s="42" t="s">
        <v>720</v>
      </c>
      <c r="B428" s="69" t="s">
        <v>186</v>
      </c>
      <c r="C428" s="80" t="s">
        <v>721</v>
      </c>
      <c r="D428" s="40">
        <v>319300</v>
      </c>
      <c r="E428" s="61">
        <v>234825.7</v>
      </c>
      <c r="F428" s="43">
        <f t="shared" si="6"/>
        <v>84474.299999999988</v>
      </c>
    </row>
    <row r="429" spans="1:6" x14ac:dyDescent="0.25">
      <c r="A429" s="42" t="s">
        <v>198</v>
      </c>
      <c r="B429" s="69" t="s">
        <v>186</v>
      </c>
      <c r="C429" s="80" t="s">
        <v>722</v>
      </c>
      <c r="D429" s="40">
        <v>319300</v>
      </c>
      <c r="E429" s="61">
        <v>234825.7</v>
      </c>
      <c r="F429" s="43">
        <f t="shared" si="6"/>
        <v>84474.299999999988</v>
      </c>
    </row>
    <row r="430" spans="1:6" x14ac:dyDescent="0.25">
      <c r="A430" s="42" t="s">
        <v>225</v>
      </c>
      <c r="B430" s="69" t="s">
        <v>186</v>
      </c>
      <c r="C430" s="80" t="s">
        <v>723</v>
      </c>
      <c r="D430" s="40">
        <v>319300</v>
      </c>
      <c r="E430" s="61">
        <v>234825.7</v>
      </c>
      <c r="F430" s="43">
        <f t="shared" si="6"/>
        <v>84474.299999999988</v>
      </c>
    </row>
    <row r="431" spans="1:6" ht="21" x14ac:dyDescent="0.25">
      <c r="A431" s="42" t="s">
        <v>724</v>
      </c>
      <c r="B431" s="69" t="s">
        <v>186</v>
      </c>
      <c r="C431" s="80" t="s">
        <v>725</v>
      </c>
      <c r="D431" s="40">
        <v>319300</v>
      </c>
      <c r="E431" s="61">
        <v>234825.7</v>
      </c>
      <c r="F431" s="43">
        <f t="shared" si="6"/>
        <v>84474.299999999988</v>
      </c>
    </row>
    <row r="432" spans="1:6" x14ac:dyDescent="0.25">
      <c r="A432" s="88" t="s">
        <v>726</v>
      </c>
      <c r="B432" s="89" t="s">
        <v>186</v>
      </c>
      <c r="C432" s="90" t="s">
        <v>727</v>
      </c>
      <c r="D432" s="91">
        <v>349500</v>
      </c>
      <c r="E432" s="92">
        <v>296221.3</v>
      </c>
      <c r="F432" s="93">
        <f t="shared" si="6"/>
        <v>53278.700000000012</v>
      </c>
    </row>
    <row r="433" spans="1:6" x14ac:dyDescent="0.25">
      <c r="A433" s="88" t="s">
        <v>728</v>
      </c>
      <c r="B433" s="89" t="s">
        <v>186</v>
      </c>
      <c r="C433" s="90" t="s">
        <v>729</v>
      </c>
      <c r="D433" s="91">
        <v>349500</v>
      </c>
      <c r="E433" s="92">
        <v>296221.3</v>
      </c>
      <c r="F433" s="93">
        <f t="shared" si="6"/>
        <v>53278.700000000012</v>
      </c>
    </row>
    <row r="434" spans="1:6" ht="31.2" x14ac:dyDescent="0.25">
      <c r="A434" s="42" t="s">
        <v>636</v>
      </c>
      <c r="B434" s="69" t="s">
        <v>186</v>
      </c>
      <c r="C434" s="80" t="s">
        <v>730</v>
      </c>
      <c r="D434" s="40">
        <v>349500</v>
      </c>
      <c r="E434" s="61">
        <v>296221.3</v>
      </c>
      <c r="F434" s="43">
        <f t="shared" si="6"/>
        <v>53278.700000000012</v>
      </c>
    </row>
    <row r="435" spans="1:6" ht="31.2" x14ac:dyDescent="0.25">
      <c r="A435" s="42" t="s">
        <v>731</v>
      </c>
      <c r="B435" s="69" t="s">
        <v>186</v>
      </c>
      <c r="C435" s="80" t="s">
        <v>732</v>
      </c>
      <c r="D435" s="40">
        <v>349500</v>
      </c>
      <c r="E435" s="61">
        <v>296221.3</v>
      </c>
      <c r="F435" s="43">
        <f t="shared" si="6"/>
        <v>53278.700000000012</v>
      </c>
    </row>
    <row r="436" spans="1:6" ht="51.6" x14ac:dyDescent="0.25">
      <c r="A436" s="42" t="s">
        <v>733</v>
      </c>
      <c r="B436" s="69" t="s">
        <v>186</v>
      </c>
      <c r="C436" s="80" t="s">
        <v>734</v>
      </c>
      <c r="D436" s="40">
        <v>349500</v>
      </c>
      <c r="E436" s="61">
        <v>296221.3</v>
      </c>
      <c r="F436" s="43">
        <f t="shared" si="6"/>
        <v>53278.700000000012</v>
      </c>
    </row>
    <row r="437" spans="1:6" ht="21" x14ac:dyDescent="0.25">
      <c r="A437" s="42" t="s">
        <v>642</v>
      </c>
      <c r="B437" s="69" t="s">
        <v>186</v>
      </c>
      <c r="C437" s="80" t="s">
        <v>735</v>
      </c>
      <c r="D437" s="40">
        <v>205000</v>
      </c>
      <c r="E437" s="61">
        <v>168485.3</v>
      </c>
      <c r="F437" s="43">
        <f t="shared" si="6"/>
        <v>36514.700000000012</v>
      </c>
    </row>
    <row r="438" spans="1:6" x14ac:dyDescent="0.25">
      <c r="A438" s="42" t="s">
        <v>198</v>
      </c>
      <c r="B438" s="69" t="s">
        <v>186</v>
      </c>
      <c r="C438" s="80" t="s">
        <v>736</v>
      </c>
      <c r="D438" s="40">
        <v>205000</v>
      </c>
      <c r="E438" s="61">
        <v>168485.3</v>
      </c>
      <c r="F438" s="43">
        <f t="shared" si="6"/>
        <v>36514.700000000012</v>
      </c>
    </row>
    <row r="439" spans="1:6" x14ac:dyDescent="0.25">
      <c r="A439" s="42" t="s">
        <v>213</v>
      </c>
      <c r="B439" s="69" t="s">
        <v>186</v>
      </c>
      <c r="C439" s="80" t="s">
        <v>737</v>
      </c>
      <c r="D439" s="40">
        <v>205000</v>
      </c>
      <c r="E439" s="61">
        <v>168485.3</v>
      </c>
      <c r="F439" s="43">
        <f t="shared" si="6"/>
        <v>36514.700000000012</v>
      </c>
    </row>
    <row r="440" spans="1:6" x14ac:dyDescent="0.25">
      <c r="A440" s="42" t="s">
        <v>215</v>
      </c>
      <c r="B440" s="69" t="s">
        <v>186</v>
      </c>
      <c r="C440" s="80" t="s">
        <v>738</v>
      </c>
      <c r="D440" s="40">
        <v>157000</v>
      </c>
      <c r="E440" s="61">
        <v>130101.14</v>
      </c>
      <c r="F440" s="43">
        <f t="shared" si="6"/>
        <v>26898.86</v>
      </c>
    </row>
    <row r="441" spans="1:6" x14ac:dyDescent="0.25">
      <c r="A441" s="42" t="s">
        <v>217</v>
      </c>
      <c r="B441" s="69" t="s">
        <v>186</v>
      </c>
      <c r="C441" s="80" t="s">
        <v>739</v>
      </c>
      <c r="D441" s="40">
        <v>48000</v>
      </c>
      <c r="E441" s="61">
        <v>38384.160000000003</v>
      </c>
      <c r="F441" s="43">
        <f t="shared" si="6"/>
        <v>9615.8399999999965</v>
      </c>
    </row>
    <row r="442" spans="1:6" ht="31.2" x14ac:dyDescent="0.25">
      <c r="A442" s="42" t="s">
        <v>740</v>
      </c>
      <c r="B442" s="69" t="s">
        <v>186</v>
      </c>
      <c r="C442" s="80" t="s">
        <v>741</v>
      </c>
      <c r="D442" s="40">
        <v>112000</v>
      </c>
      <c r="E442" s="61">
        <v>109500</v>
      </c>
      <c r="F442" s="43">
        <f t="shared" si="6"/>
        <v>2500</v>
      </c>
    </row>
    <row r="443" spans="1:6" x14ac:dyDescent="0.25">
      <c r="A443" s="42" t="s">
        <v>198</v>
      </c>
      <c r="B443" s="69" t="s">
        <v>186</v>
      </c>
      <c r="C443" s="80" t="s">
        <v>742</v>
      </c>
      <c r="D443" s="40">
        <v>112000</v>
      </c>
      <c r="E443" s="61">
        <v>109500</v>
      </c>
      <c r="F443" s="43">
        <f t="shared" si="6"/>
        <v>2500</v>
      </c>
    </row>
    <row r="444" spans="1:6" x14ac:dyDescent="0.25">
      <c r="A444" s="42" t="s">
        <v>311</v>
      </c>
      <c r="B444" s="69" t="s">
        <v>186</v>
      </c>
      <c r="C444" s="80" t="s">
        <v>743</v>
      </c>
      <c r="D444" s="40">
        <v>112000</v>
      </c>
      <c r="E444" s="61">
        <v>109500</v>
      </c>
      <c r="F444" s="43">
        <f t="shared" si="6"/>
        <v>2500</v>
      </c>
    </row>
    <row r="445" spans="1:6" ht="21" x14ac:dyDescent="0.25">
      <c r="A445" s="42" t="s">
        <v>196</v>
      </c>
      <c r="B445" s="69" t="s">
        <v>186</v>
      </c>
      <c r="C445" s="80" t="s">
        <v>744</v>
      </c>
      <c r="D445" s="40">
        <v>32500</v>
      </c>
      <c r="E445" s="61">
        <v>18236</v>
      </c>
      <c r="F445" s="43">
        <f t="shared" si="6"/>
        <v>14264</v>
      </c>
    </row>
    <row r="446" spans="1:6" x14ac:dyDescent="0.25">
      <c r="A446" s="42" t="s">
        <v>198</v>
      </c>
      <c r="B446" s="69" t="s">
        <v>186</v>
      </c>
      <c r="C446" s="80" t="s">
        <v>745</v>
      </c>
      <c r="D446" s="40">
        <v>8934</v>
      </c>
      <c r="E446" s="61">
        <v>8934</v>
      </c>
      <c r="F446" s="43" t="str">
        <f t="shared" si="6"/>
        <v>-</v>
      </c>
    </row>
    <row r="447" spans="1:6" x14ac:dyDescent="0.25">
      <c r="A447" s="42" t="s">
        <v>311</v>
      </c>
      <c r="B447" s="69" t="s">
        <v>186</v>
      </c>
      <c r="C447" s="80" t="s">
        <v>746</v>
      </c>
      <c r="D447" s="40">
        <v>8934</v>
      </c>
      <c r="E447" s="61">
        <v>8934</v>
      </c>
      <c r="F447" s="43" t="str">
        <f t="shared" si="6"/>
        <v>-</v>
      </c>
    </row>
    <row r="448" spans="1:6" x14ac:dyDescent="0.25">
      <c r="A448" s="42" t="s">
        <v>239</v>
      </c>
      <c r="B448" s="69" t="s">
        <v>186</v>
      </c>
      <c r="C448" s="80" t="s">
        <v>747</v>
      </c>
      <c r="D448" s="40">
        <v>23566</v>
      </c>
      <c r="E448" s="61">
        <v>9302</v>
      </c>
      <c r="F448" s="43">
        <f t="shared" si="6"/>
        <v>14264</v>
      </c>
    </row>
    <row r="449" spans="1:6" x14ac:dyDescent="0.25">
      <c r="A449" s="42" t="s">
        <v>241</v>
      </c>
      <c r="B449" s="69" t="s">
        <v>186</v>
      </c>
      <c r="C449" s="80" t="s">
        <v>748</v>
      </c>
      <c r="D449" s="40">
        <v>7566</v>
      </c>
      <c r="E449" s="61" t="s">
        <v>51</v>
      </c>
      <c r="F449" s="43">
        <f t="shared" si="6"/>
        <v>7566</v>
      </c>
    </row>
    <row r="450" spans="1:6" x14ac:dyDescent="0.25">
      <c r="A450" s="42" t="s">
        <v>243</v>
      </c>
      <c r="B450" s="69" t="s">
        <v>186</v>
      </c>
      <c r="C450" s="80" t="s">
        <v>749</v>
      </c>
      <c r="D450" s="40">
        <v>16000</v>
      </c>
      <c r="E450" s="61">
        <v>9302</v>
      </c>
      <c r="F450" s="43">
        <f t="shared" si="6"/>
        <v>6698</v>
      </c>
    </row>
    <row r="451" spans="1:6" ht="31.2" x14ac:dyDescent="0.25">
      <c r="A451" s="42" t="s">
        <v>750</v>
      </c>
      <c r="B451" s="69" t="s">
        <v>186</v>
      </c>
      <c r="C451" s="80" t="s">
        <v>751</v>
      </c>
      <c r="D451" s="40">
        <v>60000</v>
      </c>
      <c r="E451" s="61">
        <v>48220</v>
      </c>
      <c r="F451" s="43">
        <f t="shared" si="6"/>
        <v>11780</v>
      </c>
    </row>
    <row r="452" spans="1:6" ht="31.2" x14ac:dyDescent="0.25">
      <c r="A452" s="42" t="s">
        <v>750</v>
      </c>
      <c r="B452" s="69" t="s">
        <v>186</v>
      </c>
      <c r="C452" s="80" t="s">
        <v>752</v>
      </c>
      <c r="D452" s="40">
        <v>2689601.55</v>
      </c>
      <c r="E452" s="61">
        <v>2134879.5499999998</v>
      </c>
      <c r="F452" s="43">
        <f t="shared" si="6"/>
        <v>554722</v>
      </c>
    </row>
    <row r="453" spans="1:6" ht="31.2" x14ac:dyDescent="0.25">
      <c r="A453" s="42" t="s">
        <v>750</v>
      </c>
      <c r="B453" s="69" t="s">
        <v>186</v>
      </c>
      <c r="C453" s="80" t="s">
        <v>753</v>
      </c>
      <c r="D453" s="40">
        <v>790000</v>
      </c>
      <c r="E453" s="61">
        <v>633006.77</v>
      </c>
      <c r="F453" s="43">
        <f t="shared" si="6"/>
        <v>156993.22999999998</v>
      </c>
    </row>
    <row r="454" spans="1:6" ht="31.2" x14ac:dyDescent="0.25">
      <c r="A454" s="42" t="s">
        <v>750</v>
      </c>
      <c r="B454" s="69" t="s">
        <v>186</v>
      </c>
      <c r="C454" s="80" t="s">
        <v>754</v>
      </c>
      <c r="D454" s="40">
        <v>500</v>
      </c>
      <c r="E454" s="61">
        <v>500</v>
      </c>
      <c r="F454" s="43" t="str">
        <f t="shared" si="6"/>
        <v>-</v>
      </c>
    </row>
    <row r="455" spans="1:6" ht="31.2" x14ac:dyDescent="0.25">
      <c r="A455" s="42" t="s">
        <v>750</v>
      </c>
      <c r="B455" s="69" t="s">
        <v>186</v>
      </c>
      <c r="C455" s="80" t="s">
        <v>755</v>
      </c>
      <c r="D455" s="40">
        <v>86703.45</v>
      </c>
      <c r="E455" s="61">
        <v>86703.45</v>
      </c>
      <c r="F455" s="43" t="str">
        <f t="shared" si="6"/>
        <v>-</v>
      </c>
    </row>
    <row r="456" spans="1:6" ht="31.2" x14ac:dyDescent="0.25">
      <c r="A456" s="42" t="s">
        <v>750</v>
      </c>
      <c r="B456" s="69" t="s">
        <v>186</v>
      </c>
      <c r="C456" s="80" t="s">
        <v>756</v>
      </c>
      <c r="D456" s="40">
        <v>71212.960000000006</v>
      </c>
      <c r="E456" s="61">
        <v>54386.92</v>
      </c>
      <c r="F456" s="43">
        <f t="shared" si="6"/>
        <v>16826.040000000008</v>
      </c>
    </row>
    <row r="457" spans="1:6" ht="31.2" x14ac:dyDescent="0.25">
      <c r="A457" s="42" t="s">
        <v>750</v>
      </c>
      <c r="B457" s="69" t="s">
        <v>186</v>
      </c>
      <c r="C457" s="80" t="s">
        <v>757</v>
      </c>
      <c r="D457" s="40">
        <v>349373.19</v>
      </c>
      <c r="E457" s="61">
        <v>211087.24</v>
      </c>
      <c r="F457" s="43">
        <f t="shared" si="6"/>
        <v>138285.95000000001</v>
      </c>
    </row>
    <row r="458" spans="1:6" ht="31.2" x14ac:dyDescent="0.25">
      <c r="A458" s="42" t="s">
        <v>750</v>
      </c>
      <c r="B458" s="69" t="s">
        <v>186</v>
      </c>
      <c r="C458" s="80" t="s">
        <v>758</v>
      </c>
      <c r="D458" s="40">
        <v>225322.63</v>
      </c>
      <c r="E458" s="61">
        <v>185012.63</v>
      </c>
      <c r="F458" s="43">
        <f t="shared" si="6"/>
        <v>40310</v>
      </c>
    </row>
    <row r="459" spans="1:6" ht="31.2" x14ac:dyDescent="0.25">
      <c r="A459" s="42" t="s">
        <v>750</v>
      </c>
      <c r="B459" s="69" t="s">
        <v>186</v>
      </c>
      <c r="C459" s="80" t="s">
        <v>759</v>
      </c>
      <c r="D459" s="40">
        <v>390970.58</v>
      </c>
      <c r="E459" s="61">
        <v>353756.58</v>
      </c>
      <c r="F459" s="43">
        <f t="shared" si="6"/>
        <v>37214</v>
      </c>
    </row>
    <row r="460" spans="1:6" ht="31.2" x14ac:dyDescent="0.25">
      <c r="A460" s="42" t="s">
        <v>750</v>
      </c>
      <c r="B460" s="69" t="s">
        <v>186</v>
      </c>
      <c r="C460" s="80" t="s">
        <v>760</v>
      </c>
      <c r="D460" s="40">
        <v>276040</v>
      </c>
      <c r="E460" s="61">
        <v>56040</v>
      </c>
      <c r="F460" s="43">
        <f t="shared" si="6"/>
        <v>220000</v>
      </c>
    </row>
    <row r="461" spans="1:6" ht="31.2" x14ac:dyDescent="0.25">
      <c r="A461" s="42" t="s">
        <v>750</v>
      </c>
      <c r="B461" s="69" t="s">
        <v>186</v>
      </c>
      <c r="C461" s="80" t="s">
        <v>761</v>
      </c>
      <c r="D461" s="40">
        <v>672194.45</v>
      </c>
      <c r="E461" s="61">
        <v>366081.81</v>
      </c>
      <c r="F461" s="43">
        <f t="shared" si="6"/>
        <v>306112.63999999996</v>
      </c>
    </row>
    <row r="462" spans="1:6" ht="31.2" x14ac:dyDescent="0.25">
      <c r="A462" s="42" t="s">
        <v>750</v>
      </c>
      <c r="B462" s="69" t="s">
        <v>186</v>
      </c>
      <c r="C462" s="80" t="s">
        <v>762</v>
      </c>
      <c r="D462" s="40">
        <v>337155</v>
      </c>
      <c r="E462" s="61">
        <v>262641.38</v>
      </c>
      <c r="F462" s="43">
        <f t="shared" si="6"/>
        <v>74513.62</v>
      </c>
    </row>
    <row r="463" spans="1:6" ht="31.2" x14ac:dyDescent="0.25">
      <c r="A463" s="42" t="s">
        <v>750</v>
      </c>
      <c r="B463" s="69" t="s">
        <v>186</v>
      </c>
      <c r="C463" s="80" t="s">
        <v>763</v>
      </c>
      <c r="D463" s="40">
        <v>98315</v>
      </c>
      <c r="E463" s="61">
        <v>75574.240000000005</v>
      </c>
      <c r="F463" s="43">
        <f t="shared" ref="F463:F526" si="7">IF(OR(D463="-",E463=D463),"-",D463-IF(E463="-",0,E463))</f>
        <v>22740.759999999995</v>
      </c>
    </row>
    <row r="464" spans="1:6" ht="31.2" x14ac:dyDescent="0.25">
      <c r="A464" s="42" t="s">
        <v>750</v>
      </c>
      <c r="B464" s="69" t="s">
        <v>186</v>
      </c>
      <c r="C464" s="80" t="s">
        <v>764</v>
      </c>
      <c r="D464" s="40">
        <v>798320</v>
      </c>
      <c r="E464" s="61">
        <v>665089.9</v>
      </c>
      <c r="F464" s="43">
        <f t="shared" si="7"/>
        <v>133230.09999999998</v>
      </c>
    </row>
    <row r="465" spans="1:6" ht="31.2" x14ac:dyDescent="0.25">
      <c r="A465" s="42" t="s">
        <v>750</v>
      </c>
      <c r="B465" s="69" t="s">
        <v>186</v>
      </c>
      <c r="C465" s="80" t="s">
        <v>765</v>
      </c>
      <c r="D465" s="40">
        <v>245393</v>
      </c>
      <c r="E465" s="61">
        <v>198140.79999999999</v>
      </c>
      <c r="F465" s="43">
        <f t="shared" si="7"/>
        <v>47252.200000000012</v>
      </c>
    </row>
    <row r="466" spans="1:6" ht="31.2" x14ac:dyDescent="0.25">
      <c r="A466" s="42" t="s">
        <v>750</v>
      </c>
      <c r="B466" s="69" t="s">
        <v>186</v>
      </c>
      <c r="C466" s="80" t="s">
        <v>766</v>
      </c>
      <c r="D466" s="40">
        <v>77200</v>
      </c>
      <c r="E466" s="61">
        <v>77200</v>
      </c>
      <c r="F466" s="43" t="str">
        <f t="shared" si="7"/>
        <v>-</v>
      </c>
    </row>
    <row r="467" spans="1:6" ht="31.2" x14ac:dyDescent="0.25">
      <c r="A467" s="42" t="s">
        <v>750</v>
      </c>
      <c r="B467" s="69" t="s">
        <v>186</v>
      </c>
      <c r="C467" s="80" t="s">
        <v>767</v>
      </c>
      <c r="D467" s="40">
        <v>3000</v>
      </c>
      <c r="E467" s="61">
        <v>3000</v>
      </c>
      <c r="F467" s="43" t="str">
        <f t="shared" si="7"/>
        <v>-</v>
      </c>
    </row>
    <row r="468" spans="1:6" ht="31.2" x14ac:dyDescent="0.25">
      <c r="A468" s="42" t="s">
        <v>750</v>
      </c>
      <c r="B468" s="69" t="s">
        <v>186</v>
      </c>
      <c r="C468" s="80" t="s">
        <v>768</v>
      </c>
      <c r="D468" s="40">
        <v>10585.39</v>
      </c>
      <c r="E468" s="61">
        <v>10585.39</v>
      </c>
      <c r="F468" s="43" t="str">
        <f t="shared" si="7"/>
        <v>-</v>
      </c>
    </row>
    <row r="469" spans="1:6" ht="31.2" x14ac:dyDescent="0.25">
      <c r="A469" s="42" t="s">
        <v>750</v>
      </c>
      <c r="B469" s="69" t="s">
        <v>186</v>
      </c>
      <c r="C469" s="80" t="s">
        <v>769</v>
      </c>
      <c r="D469" s="40">
        <v>3000</v>
      </c>
      <c r="E469" s="61">
        <v>3000</v>
      </c>
      <c r="F469" s="43" t="str">
        <f t="shared" si="7"/>
        <v>-</v>
      </c>
    </row>
    <row r="470" spans="1:6" ht="31.2" x14ac:dyDescent="0.25">
      <c r="A470" s="42" t="s">
        <v>750</v>
      </c>
      <c r="B470" s="69" t="s">
        <v>186</v>
      </c>
      <c r="C470" s="80" t="s">
        <v>770</v>
      </c>
      <c r="D470" s="40">
        <v>35930</v>
      </c>
      <c r="E470" s="61">
        <v>35930</v>
      </c>
      <c r="F470" s="43" t="str">
        <f t="shared" si="7"/>
        <v>-</v>
      </c>
    </row>
    <row r="471" spans="1:6" ht="31.2" x14ac:dyDescent="0.25">
      <c r="A471" s="42" t="s">
        <v>750</v>
      </c>
      <c r="B471" s="69" t="s">
        <v>186</v>
      </c>
      <c r="C471" s="80" t="s">
        <v>771</v>
      </c>
      <c r="D471" s="40">
        <v>267400</v>
      </c>
      <c r="E471" s="61">
        <v>267400</v>
      </c>
      <c r="F471" s="43" t="str">
        <f t="shared" si="7"/>
        <v>-</v>
      </c>
    </row>
    <row r="472" spans="1:6" ht="31.2" x14ac:dyDescent="0.25">
      <c r="A472" s="42" t="s">
        <v>750</v>
      </c>
      <c r="B472" s="69" t="s">
        <v>186</v>
      </c>
      <c r="C472" s="80" t="s">
        <v>772</v>
      </c>
      <c r="D472" s="40">
        <v>30000</v>
      </c>
      <c r="E472" s="61" t="s">
        <v>51</v>
      </c>
      <c r="F472" s="43">
        <f t="shared" si="7"/>
        <v>30000</v>
      </c>
    </row>
    <row r="473" spans="1:6" ht="31.2" x14ac:dyDescent="0.25">
      <c r="A473" s="42" t="s">
        <v>750</v>
      </c>
      <c r="B473" s="69" t="s">
        <v>186</v>
      </c>
      <c r="C473" s="80" t="s">
        <v>773</v>
      </c>
      <c r="D473" s="40">
        <v>1000</v>
      </c>
      <c r="E473" s="61">
        <v>1000</v>
      </c>
      <c r="F473" s="43" t="str">
        <f t="shared" si="7"/>
        <v>-</v>
      </c>
    </row>
    <row r="474" spans="1:6" ht="31.2" x14ac:dyDescent="0.25">
      <c r="A474" s="42" t="s">
        <v>750</v>
      </c>
      <c r="B474" s="69" t="s">
        <v>186</v>
      </c>
      <c r="C474" s="80" t="s">
        <v>774</v>
      </c>
      <c r="D474" s="40">
        <v>356000</v>
      </c>
      <c r="E474" s="61">
        <v>93701.29</v>
      </c>
      <c r="F474" s="43">
        <f t="shared" si="7"/>
        <v>262298.71000000002</v>
      </c>
    </row>
    <row r="475" spans="1:6" ht="31.2" x14ac:dyDescent="0.25">
      <c r="A475" s="42" t="s">
        <v>750</v>
      </c>
      <c r="B475" s="69" t="s">
        <v>186</v>
      </c>
      <c r="C475" s="80" t="s">
        <v>775</v>
      </c>
      <c r="D475" s="40">
        <v>793277</v>
      </c>
      <c r="E475" s="61">
        <v>621862.84</v>
      </c>
      <c r="F475" s="43">
        <f t="shared" si="7"/>
        <v>171414.16000000003</v>
      </c>
    </row>
    <row r="476" spans="1:6" ht="31.2" x14ac:dyDescent="0.25">
      <c r="A476" s="42" t="s">
        <v>750</v>
      </c>
      <c r="B476" s="69" t="s">
        <v>186</v>
      </c>
      <c r="C476" s="80" t="s">
        <v>776</v>
      </c>
      <c r="D476" s="40">
        <v>274373</v>
      </c>
      <c r="E476" s="61">
        <v>174373</v>
      </c>
      <c r="F476" s="43">
        <f t="shared" si="7"/>
        <v>100000</v>
      </c>
    </row>
    <row r="477" spans="1:6" ht="31.2" x14ac:dyDescent="0.25">
      <c r="A477" s="42" t="s">
        <v>750</v>
      </c>
      <c r="B477" s="69" t="s">
        <v>186</v>
      </c>
      <c r="C477" s="80" t="s">
        <v>777</v>
      </c>
      <c r="D477" s="40">
        <v>8900</v>
      </c>
      <c r="E477" s="61">
        <v>8900</v>
      </c>
      <c r="F477" s="43" t="str">
        <f t="shared" si="7"/>
        <v>-</v>
      </c>
    </row>
    <row r="478" spans="1:6" ht="31.2" x14ac:dyDescent="0.25">
      <c r="A478" s="42" t="s">
        <v>750</v>
      </c>
      <c r="B478" s="69" t="s">
        <v>186</v>
      </c>
      <c r="C478" s="80" t="s">
        <v>778</v>
      </c>
      <c r="D478" s="40">
        <v>26815</v>
      </c>
      <c r="E478" s="61">
        <v>26815</v>
      </c>
      <c r="F478" s="43" t="str">
        <f t="shared" si="7"/>
        <v>-</v>
      </c>
    </row>
    <row r="479" spans="1:6" ht="31.2" x14ac:dyDescent="0.25">
      <c r="A479" s="42" t="s">
        <v>750</v>
      </c>
      <c r="B479" s="69" t="s">
        <v>186</v>
      </c>
      <c r="C479" s="80" t="s">
        <v>779</v>
      </c>
      <c r="D479" s="40">
        <v>5100</v>
      </c>
      <c r="E479" s="61">
        <v>5100</v>
      </c>
      <c r="F479" s="43" t="str">
        <f t="shared" si="7"/>
        <v>-</v>
      </c>
    </row>
    <row r="480" spans="1:6" ht="31.2" x14ac:dyDescent="0.25">
      <c r="A480" s="42" t="s">
        <v>750</v>
      </c>
      <c r="B480" s="69" t="s">
        <v>186</v>
      </c>
      <c r="C480" s="80" t="s">
        <v>780</v>
      </c>
      <c r="D480" s="40">
        <v>135000</v>
      </c>
      <c r="E480" s="61">
        <v>120482.23</v>
      </c>
      <c r="F480" s="43">
        <f t="shared" si="7"/>
        <v>14517.770000000004</v>
      </c>
    </row>
    <row r="481" spans="1:6" ht="31.2" x14ac:dyDescent="0.25">
      <c r="A481" s="42" t="s">
        <v>750</v>
      </c>
      <c r="B481" s="69" t="s">
        <v>186</v>
      </c>
      <c r="C481" s="80" t="s">
        <v>781</v>
      </c>
      <c r="D481" s="40">
        <v>40750</v>
      </c>
      <c r="E481" s="61">
        <v>35064.97</v>
      </c>
      <c r="F481" s="43">
        <f t="shared" si="7"/>
        <v>5685.0299999999988</v>
      </c>
    </row>
    <row r="482" spans="1:6" ht="31.2" x14ac:dyDescent="0.25">
      <c r="A482" s="42" t="s">
        <v>750</v>
      </c>
      <c r="B482" s="69" t="s">
        <v>186</v>
      </c>
      <c r="C482" s="80" t="s">
        <v>782</v>
      </c>
      <c r="D482" s="40">
        <v>8530</v>
      </c>
      <c r="E482" s="61" t="s">
        <v>51</v>
      </c>
      <c r="F482" s="43">
        <f t="shared" si="7"/>
        <v>8530</v>
      </c>
    </row>
    <row r="483" spans="1:6" ht="31.2" x14ac:dyDescent="0.25">
      <c r="A483" s="42" t="s">
        <v>750</v>
      </c>
      <c r="B483" s="69" t="s">
        <v>186</v>
      </c>
      <c r="C483" s="80" t="s">
        <v>783</v>
      </c>
      <c r="D483" s="40">
        <v>30000</v>
      </c>
      <c r="E483" s="61" t="s">
        <v>51</v>
      </c>
      <c r="F483" s="43">
        <f t="shared" si="7"/>
        <v>30000</v>
      </c>
    </row>
    <row r="484" spans="1:6" ht="31.2" x14ac:dyDescent="0.25">
      <c r="A484" s="42" t="s">
        <v>750</v>
      </c>
      <c r="B484" s="69" t="s">
        <v>186</v>
      </c>
      <c r="C484" s="80" t="s">
        <v>784</v>
      </c>
      <c r="D484" s="40">
        <v>29800</v>
      </c>
      <c r="E484" s="61">
        <v>29800</v>
      </c>
      <c r="F484" s="43" t="str">
        <f t="shared" si="7"/>
        <v>-</v>
      </c>
    </row>
    <row r="485" spans="1:6" ht="31.2" x14ac:dyDescent="0.25">
      <c r="A485" s="42" t="s">
        <v>750</v>
      </c>
      <c r="B485" s="69" t="s">
        <v>186</v>
      </c>
      <c r="C485" s="80" t="s">
        <v>785</v>
      </c>
      <c r="D485" s="40">
        <v>12421.62</v>
      </c>
      <c r="E485" s="61">
        <v>12421.62</v>
      </c>
      <c r="F485" s="43" t="str">
        <f t="shared" si="7"/>
        <v>-</v>
      </c>
    </row>
    <row r="486" spans="1:6" ht="31.2" x14ac:dyDescent="0.25">
      <c r="A486" s="42" t="s">
        <v>750</v>
      </c>
      <c r="B486" s="69" t="s">
        <v>186</v>
      </c>
      <c r="C486" s="80" t="s">
        <v>786</v>
      </c>
      <c r="D486" s="40">
        <v>119200</v>
      </c>
      <c r="E486" s="61">
        <v>119200</v>
      </c>
      <c r="F486" s="43" t="str">
        <f t="shared" si="7"/>
        <v>-</v>
      </c>
    </row>
    <row r="487" spans="1:6" ht="31.2" x14ac:dyDescent="0.25">
      <c r="A487" s="42" t="s">
        <v>750</v>
      </c>
      <c r="B487" s="69" t="s">
        <v>186</v>
      </c>
      <c r="C487" s="80" t="s">
        <v>787</v>
      </c>
      <c r="D487" s="40">
        <v>49686.5</v>
      </c>
      <c r="E487" s="61">
        <v>49686.5</v>
      </c>
      <c r="F487" s="43" t="str">
        <f t="shared" si="7"/>
        <v>-</v>
      </c>
    </row>
    <row r="488" spans="1:6" ht="31.2" x14ac:dyDescent="0.25">
      <c r="A488" s="42" t="s">
        <v>750</v>
      </c>
      <c r="B488" s="69" t="s">
        <v>186</v>
      </c>
      <c r="C488" s="80" t="s">
        <v>788</v>
      </c>
      <c r="D488" s="40">
        <v>200000</v>
      </c>
      <c r="E488" s="61">
        <v>140000</v>
      </c>
      <c r="F488" s="43">
        <f t="shared" si="7"/>
        <v>60000</v>
      </c>
    </row>
    <row r="489" spans="1:6" ht="31.2" x14ac:dyDescent="0.25">
      <c r="A489" s="42" t="s">
        <v>750</v>
      </c>
      <c r="B489" s="69" t="s">
        <v>186</v>
      </c>
      <c r="C489" s="80" t="s">
        <v>789</v>
      </c>
      <c r="D489" s="40">
        <v>972444.09</v>
      </c>
      <c r="E489" s="61">
        <v>972444.09</v>
      </c>
      <c r="F489" s="43" t="str">
        <f t="shared" si="7"/>
        <v>-</v>
      </c>
    </row>
    <row r="490" spans="1:6" ht="31.2" x14ac:dyDescent="0.25">
      <c r="A490" s="42" t="s">
        <v>750</v>
      </c>
      <c r="B490" s="69" t="s">
        <v>186</v>
      </c>
      <c r="C490" s="80" t="s">
        <v>790</v>
      </c>
      <c r="D490" s="40">
        <v>402046.25</v>
      </c>
      <c r="E490" s="61">
        <v>108376</v>
      </c>
      <c r="F490" s="43">
        <f t="shared" si="7"/>
        <v>293670.25</v>
      </c>
    </row>
    <row r="491" spans="1:6" ht="31.2" x14ac:dyDescent="0.25">
      <c r="A491" s="42" t="s">
        <v>750</v>
      </c>
      <c r="B491" s="69" t="s">
        <v>186</v>
      </c>
      <c r="C491" s="80" t="s">
        <v>791</v>
      </c>
      <c r="D491" s="40">
        <v>1236186.18</v>
      </c>
      <c r="E491" s="61">
        <v>1236186.18</v>
      </c>
      <c r="F491" s="43" t="str">
        <f t="shared" si="7"/>
        <v>-</v>
      </c>
    </row>
    <row r="492" spans="1:6" ht="31.2" x14ac:dyDescent="0.25">
      <c r="A492" s="42" t="s">
        <v>750</v>
      </c>
      <c r="B492" s="69" t="s">
        <v>186</v>
      </c>
      <c r="C492" s="80" t="s">
        <v>792</v>
      </c>
      <c r="D492" s="40">
        <v>20000</v>
      </c>
      <c r="E492" s="61" t="s">
        <v>51</v>
      </c>
      <c r="F492" s="43">
        <f t="shared" si="7"/>
        <v>20000</v>
      </c>
    </row>
    <row r="493" spans="1:6" ht="31.2" x14ac:dyDescent="0.25">
      <c r="A493" s="42" t="s">
        <v>750</v>
      </c>
      <c r="B493" s="69" t="s">
        <v>186</v>
      </c>
      <c r="C493" s="80" t="s">
        <v>793</v>
      </c>
      <c r="D493" s="40">
        <v>101500</v>
      </c>
      <c r="E493" s="61">
        <v>101500</v>
      </c>
      <c r="F493" s="43" t="str">
        <f t="shared" si="7"/>
        <v>-</v>
      </c>
    </row>
    <row r="494" spans="1:6" ht="31.2" x14ac:dyDescent="0.25">
      <c r="A494" s="42" t="s">
        <v>750</v>
      </c>
      <c r="B494" s="69" t="s">
        <v>186</v>
      </c>
      <c r="C494" s="80" t="s">
        <v>794</v>
      </c>
      <c r="D494" s="40">
        <v>1728000</v>
      </c>
      <c r="E494" s="61">
        <v>1728000</v>
      </c>
      <c r="F494" s="43" t="str">
        <f t="shared" si="7"/>
        <v>-</v>
      </c>
    </row>
    <row r="495" spans="1:6" ht="31.2" x14ac:dyDescent="0.25">
      <c r="A495" s="42" t="s">
        <v>750</v>
      </c>
      <c r="B495" s="69" t="s">
        <v>186</v>
      </c>
      <c r="C495" s="80" t="s">
        <v>795</v>
      </c>
      <c r="D495" s="40">
        <v>130000</v>
      </c>
      <c r="E495" s="61" t="s">
        <v>51</v>
      </c>
      <c r="F495" s="43">
        <f t="shared" si="7"/>
        <v>130000</v>
      </c>
    </row>
    <row r="496" spans="1:6" ht="31.2" x14ac:dyDescent="0.25">
      <c r="A496" s="42" t="s">
        <v>750</v>
      </c>
      <c r="B496" s="69" t="s">
        <v>186</v>
      </c>
      <c r="C496" s="80" t="s">
        <v>796</v>
      </c>
      <c r="D496" s="40">
        <v>430415.48</v>
      </c>
      <c r="E496" s="61" t="s">
        <v>51</v>
      </c>
      <c r="F496" s="43">
        <f t="shared" si="7"/>
        <v>430415.48</v>
      </c>
    </row>
    <row r="497" spans="1:6" ht="31.2" x14ac:dyDescent="0.25">
      <c r="A497" s="42" t="s">
        <v>750</v>
      </c>
      <c r="B497" s="69" t="s">
        <v>186</v>
      </c>
      <c r="C497" s="80" t="s">
        <v>797</v>
      </c>
      <c r="D497" s="40">
        <v>665100.69999999995</v>
      </c>
      <c r="E497" s="61" t="s">
        <v>51</v>
      </c>
      <c r="F497" s="43">
        <f t="shared" si="7"/>
        <v>665100.69999999995</v>
      </c>
    </row>
    <row r="498" spans="1:6" ht="31.2" x14ac:dyDescent="0.25">
      <c r="A498" s="42" t="s">
        <v>750</v>
      </c>
      <c r="B498" s="69" t="s">
        <v>186</v>
      </c>
      <c r="C498" s="80" t="s">
        <v>798</v>
      </c>
      <c r="D498" s="40">
        <v>360000</v>
      </c>
      <c r="E498" s="61">
        <v>186020</v>
      </c>
      <c r="F498" s="43">
        <f t="shared" si="7"/>
        <v>173980</v>
      </c>
    </row>
    <row r="499" spans="1:6" ht="31.2" x14ac:dyDescent="0.25">
      <c r="A499" s="42" t="s">
        <v>750</v>
      </c>
      <c r="B499" s="69" t="s">
        <v>186</v>
      </c>
      <c r="C499" s="80" t="s">
        <v>799</v>
      </c>
      <c r="D499" s="40">
        <v>37149</v>
      </c>
      <c r="E499" s="61">
        <v>37149</v>
      </c>
      <c r="F499" s="43" t="str">
        <f t="shared" si="7"/>
        <v>-</v>
      </c>
    </row>
    <row r="500" spans="1:6" ht="31.2" x14ac:dyDescent="0.25">
      <c r="A500" s="42" t="s">
        <v>750</v>
      </c>
      <c r="B500" s="69" t="s">
        <v>186</v>
      </c>
      <c r="C500" s="80" t="s">
        <v>800</v>
      </c>
      <c r="D500" s="40">
        <v>143000</v>
      </c>
      <c r="E500" s="61">
        <v>119230.2</v>
      </c>
      <c r="F500" s="43">
        <f t="shared" si="7"/>
        <v>23769.800000000003</v>
      </c>
    </row>
    <row r="501" spans="1:6" ht="31.2" x14ac:dyDescent="0.25">
      <c r="A501" s="42" t="s">
        <v>750</v>
      </c>
      <c r="B501" s="69" t="s">
        <v>186</v>
      </c>
      <c r="C501" s="80" t="s">
        <v>801</v>
      </c>
      <c r="D501" s="40">
        <v>1423955.12</v>
      </c>
      <c r="E501" s="61">
        <v>116398.08</v>
      </c>
      <c r="F501" s="43">
        <f t="shared" si="7"/>
        <v>1307557.04</v>
      </c>
    </row>
    <row r="502" spans="1:6" ht="31.2" x14ac:dyDescent="0.25">
      <c r="A502" s="42" t="s">
        <v>750</v>
      </c>
      <c r="B502" s="69" t="s">
        <v>186</v>
      </c>
      <c r="C502" s="80" t="s">
        <v>802</v>
      </c>
      <c r="D502" s="40">
        <v>61753.88</v>
      </c>
      <c r="E502" s="61" t="s">
        <v>51</v>
      </c>
      <c r="F502" s="43">
        <f t="shared" si="7"/>
        <v>61753.88</v>
      </c>
    </row>
    <row r="503" spans="1:6" ht="31.2" x14ac:dyDescent="0.25">
      <c r="A503" s="42" t="s">
        <v>750</v>
      </c>
      <c r="B503" s="69" t="s">
        <v>186</v>
      </c>
      <c r="C503" s="80" t="s">
        <v>803</v>
      </c>
      <c r="D503" s="40">
        <v>788154.72</v>
      </c>
      <c r="E503" s="61">
        <v>199778.72</v>
      </c>
      <c r="F503" s="43">
        <f t="shared" si="7"/>
        <v>588376</v>
      </c>
    </row>
    <row r="504" spans="1:6" ht="31.2" x14ac:dyDescent="0.25">
      <c r="A504" s="42" t="s">
        <v>750</v>
      </c>
      <c r="B504" s="69" t="s">
        <v>186</v>
      </c>
      <c r="C504" s="80" t="s">
        <v>804</v>
      </c>
      <c r="D504" s="40">
        <v>7950100</v>
      </c>
      <c r="E504" s="61">
        <v>1041000</v>
      </c>
      <c r="F504" s="43">
        <f t="shared" si="7"/>
        <v>6909100</v>
      </c>
    </row>
    <row r="505" spans="1:6" ht="31.2" x14ac:dyDescent="0.25">
      <c r="A505" s="42" t="s">
        <v>750</v>
      </c>
      <c r="B505" s="69" t="s">
        <v>186</v>
      </c>
      <c r="C505" s="80" t="s">
        <v>805</v>
      </c>
      <c r="D505" s="40">
        <v>1453783.41</v>
      </c>
      <c r="E505" s="61">
        <v>1453783.41</v>
      </c>
      <c r="F505" s="43" t="str">
        <f t="shared" si="7"/>
        <v>-</v>
      </c>
    </row>
    <row r="506" spans="1:6" ht="31.2" x14ac:dyDescent="0.25">
      <c r="A506" s="42" t="s">
        <v>750</v>
      </c>
      <c r="B506" s="69" t="s">
        <v>186</v>
      </c>
      <c r="C506" s="80" t="s">
        <v>806</v>
      </c>
      <c r="D506" s="40">
        <v>101000</v>
      </c>
      <c r="E506" s="61" t="s">
        <v>51</v>
      </c>
      <c r="F506" s="43">
        <f t="shared" si="7"/>
        <v>101000</v>
      </c>
    </row>
    <row r="507" spans="1:6" ht="31.2" x14ac:dyDescent="0.25">
      <c r="A507" s="42" t="s">
        <v>750</v>
      </c>
      <c r="B507" s="69" t="s">
        <v>186</v>
      </c>
      <c r="C507" s="80" t="s">
        <v>807</v>
      </c>
      <c r="D507" s="40">
        <v>1793000</v>
      </c>
      <c r="E507" s="61">
        <v>1793000</v>
      </c>
      <c r="F507" s="43" t="str">
        <f t="shared" si="7"/>
        <v>-</v>
      </c>
    </row>
    <row r="508" spans="1:6" ht="31.2" x14ac:dyDescent="0.25">
      <c r="A508" s="42" t="s">
        <v>750</v>
      </c>
      <c r="B508" s="69" t="s">
        <v>186</v>
      </c>
      <c r="C508" s="80" t="s">
        <v>808</v>
      </c>
      <c r="D508" s="40">
        <v>356000</v>
      </c>
      <c r="E508" s="61" t="s">
        <v>51</v>
      </c>
      <c r="F508" s="43">
        <f t="shared" si="7"/>
        <v>356000</v>
      </c>
    </row>
    <row r="509" spans="1:6" ht="31.2" x14ac:dyDescent="0.25">
      <c r="A509" s="42" t="s">
        <v>750</v>
      </c>
      <c r="B509" s="69" t="s">
        <v>186</v>
      </c>
      <c r="C509" s="80" t="s">
        <v>809</v>
      </c>
      <c r="D509" s="40">
        <v>261000</v>
      </c>
      <c r="E509" s="61" t="s">
        <v>51</v>
      </c>
      <c r="F509" s="43">
        <f t="shared" si="7"/>
        <v>261000</v>
      </c>
    </row>
    <row r="510" spans="1:6" ht="31.2" x14ac:dyDescent="0.25">
      <c r="A510" s="42" t="s">
        <v>750</v>
      </c>
      <c r="B510" s="69" t="s">
        <v>186</v>
      </c>
      <c r="C510" s="80" t="s">
        <v>810</v>
      </c>
      <c r="D510" s="40">
        <v>3110314</v>
      </c>
      <c r="E510" s="61" t="s">
        <v>51</v>
      </c>
      <c r="F510" s="43">
        <f t="shared" si="7"/>
        <v>3110314</v>
      </c>
    </row>
    <row r="511" spans="1:6" ht="31.2" x14ac:dyDescent="0.25">
      <c r="A511" s="42" t="s">
        <v>750</v>
      </c>
      <c r="B511" s="69" t="s">
        <v>186</v>
      </c>
      <c r="C511" s="80" t="s">
        <v>811</v>
      </c>
      <c r="D511" s="40">
        <v>415358.42</v>
      </c>
      <c r="E511" s="61">
        <v>142301</v>
      </c>
      <c r="F511" s="43">
        <f t="shared" si="7"/>
        <v>273057.42</v>
      </c>
    </row>
    <row r="512" spans="1:6" ht="31.2" x14ac:dyDescent="0.25">
      <c r="A512" s="42" t="s">
        <v>750</v>
      </c>
      <c r="B512" s="69" t="s">
        <v>186</v>
      </c>
      <c r="C512" s="80" t="s">
        <v>812</v>
      </c>
      <c r="D512" s="40">
        <v>855942.58</v>
      </c>
      <c r="E512" s="61">
        <v>605942.57999999996</v>
      </c>
      <c r="F512" s="43">
        <f t="shared" si="7"/>
        <v>250000</v>
      </c>
    </row>
    <row r="513" spans="1:6" ht="31.2" x14ac:dyDescent="0.25">
      <c r="A513" s="42" t="s">
        <v>750</v>
      </c>
      <c r="B513" s="69" t="s">
        <v>186</v>
      </c>
      <c r="C513" s="80" t="s">
        <v>813</v>
      </c>
      <c r="D513" s="40">
        <v>554900</v>
      </c>
      <c r="E513" s="61" t="s">
        <v>51</v>
      </c>
      <c r="F513" s="43">
        <f t="shared" si="7"/>
        <v>554900</v>
      </c>
    </row>
    <row r="514" spans="1:6" ht="31.2" x14ac:dyDescent="0.25">
      <c r="A514" s="42" t="s">
        <v>750</v>
      </c>
      <c r="B514" s="69" t="s">
        <v>186</v>
      </c>
      <c r="C514" s="80" t="s">
        <v>814</v>
      </c>
      <c r="D514" s="40">
        <v>1454100</v>
      </c>
      <c r="E514" s="61" t="s">
        <v>51</v>
      </c>
      <c r="F514" s="43">
        <f t="shared" si="7"/>
        <v>1454100</v>
      </c>
    </row>
    <row r="515" spans="1:6" ht="31.2" x14ac:dyDescent="0.25">
      <c r="A515" s="42" t="s">
        <v>750</v>
      </c>
      <c r="B515" s="69" t="s">
        <v>186</v>
      </c>
      <c r="C515" s="80" t="s">
        <v>815</v>
      </c>
      <c r="D515" s="40">
        <v>32098.6</v>
      </c>
      <c r="E515" s="61">
        <v>32098.6</v>
      </c>
      <c r="F515" s="43" t="str">
        <f t="shared" si="7"/>
        <v>-</v>
      </c>
    </row>
    <row r="516" spans="1:6" ht="31.2" x14ac:dyDescent="0.25">
      <c r="A516" s="42" t="s">
        <v>750</v>
      </c>
      <c r="B516" s="69" t="s">
        <v>186</v>
      </c>
      <c r="C516" s="80" t="s">
        <v>816</v>
      </c>
      <c r="D516" s="40">
        <v>128394.4</v>
      </c>
      <c r="E516" s="61">
        <v>128394.4</v>
      </c>
      <c r="F516" s="43" t="str">
        <f t="shared" si="7"/>
        <v>-</v>
      </c>
    </row>
    <row r="517" spans="1:6" ht="31.2" x14ac:dyDescent="0.25">
      <c r="A517" s="42" t="s">
        <v>750</v>
      </c>
      <c r="B517" s="69" t="s">
        <v>186</v>
      </c>
      <c r="C517" s="80" t="s">
        <v>817</v>
      </c>
      <c r="D517" s="40">
        <v>295000</v>
      </c>
      <c r="E517" s="61">
        <v>148040.35999999999</v>
      </c>
      <c r="F517" s="43">
        <f t="shared" si="7"/>
        <v>146959.64000000001</v>
      </c>
    </row>
    <row r="518" spans="1:6" ht="31.2" x14ac:dyDescent="0.25">
      <c r="A518" s="42" t="s">
        <v>750</v>
      </c>
      <c r="B518" s="69" t="s">
        <v>186</v>
      </c>
      <c r="C518" s="80" t="s">
        <v>818</v>
      </c>
      <c r="D518" s="40">
        <v>1977764.18</v>
      </c>
      <c r="E518" s="61">
        <v>1638262.1</v>
      </c>
      <c r="F518" s="43">
        <f t="shared" si="7"/>
        <v>339502.07999999984</v>
      </c>
    </row>
    <row r="519" spans="1:6" ht="31.2" x14ac:dyDescent="0.25">
      <c r="A519" s="42" t="s">
        <v>750</v>
      </c>
      <c r="B519" s="69" t="s">
        <v>186</v>
      </c>
      <c r="C519" s="80" t="s">
        <v>819</v>
      </c>
      <c r="D519" s="40">
        <v>29000</v>
      </c>
      <c r="E519" s="61">
        <v>19345</v>
      </c>
      <c r="F519" s="43">
        <f t="shared" si="7"/>
        <v>9655</v>
      </c>
    </row>
    <row r="520" spans="1:6" ht="31.2" x14ac:dyDescent="0.25">
      <c r="A520" s="42" t="s">
        <v>750</v>
      </c>
      <c r="B520" s="69" t="s">
        <v>186</v>
      </c>
      <c r="C520" s="80" t="s">
        <v>820</v>
      </c>
      <c r="D520" s="40">
        <v>2500</v>
      </c>
      <c r="E520" s="61" t="s">
        <v>51</v>
      </c>
      <c r="F520" s="43">
        <f t="shared" si="7"/>
        <v>2500</v>
      </c>
    </row>
    <row r="521" spans="1:6" ht="31.2" x14ac:dyDescent="0.25">
      <c r="A521" s="42" t="s">
        <v>750</v>
      </c>
      <c r="B521" s="69" t="s">
        <v>186</v>
      </c>
      <c r="C521" s="80" t="s">
        <v>821</v>
      </c>
      <c r="D521" s="40">
        <v>94107</v>
      </c>
      <c r="E521" s="61">
        <v>71297</v>
      </c>
      <c r="F521" s="43">
        <f t="shared" si="7"/>
        <v>22810</v>
      </c>
    </row>
    <row r="522" spans="1:6" ht="31.2" x14ac:dyDescent="0.25">
      <c r="A522" s="42" t="s">
        <v>750</v>
      </c>
      <c r="B522" s="69" t="s">
        <v>186</v>
      </c>
      <c r="C522" s="80" t="s">
        <v>822</v>
      </c>
      <c r="D522" s="40">
        <v>273328.82</v>
      </c>
      <c r="E522" s="61">
        <v>201222.82</v>
      </c>
      <c r="F522" s="43">
        <f t="shared" si="7"/>
        <v>72106</v>
      </c>
    </row>
    <row r="523" spans="1:6" ht="31.2" x14ac:dyDescent="0.25">
      <c r="A523" s="42" t="s">
        <v>750</v>
      </c>
      <c r="B523" s="69" t="s">
        <v>186</v>
      </c>
      <c r="C523" s="80" t="s">
        <v>823</v>
      </c>
      <c r="D523" s="40">
        <v>3750</v>
      </c>
      <c r="E523" s="61">
        <v>3750</v>
      </c>
      <c r="F523" s="43" t="str">
        <f t="shared" si="7"/>
        <v>-</v>
      </c>
    </row>
    <row r="524" spans="1:6" ht="31.2" x14ac:dyDescent="0.25">
      <c r="A524" s="42" t="s">
        <v>750</v>
      </c>
      <c r="B524" s="69" t="s">
        <v>186</v>
      </c>
      <c r="C524" s="80" t="s">
        <v>824</v>
      </c>
      <c r="D524" s="40">
        <v>19531</v>
      </c>
      <c r="E524" s="61">
        <v>17017</v>
      </c>
      <c r="F524" s="43">
        <f t="shared" si="7"/>
        <v>2514</v>
      </c>
    </row>
    <row r="525" spans="1:6" ht="31.2" x14ac:dyDescent="0.25">
      <c r="A525" s="42" t="s">
        <v>750</v>
      </c>
      <c r="B525" s="69" t="s">
        <v>186</v>
      </c>
      <c r="C525" s="80" t="s">
        <v>825</v>
      </c>
      <c r="D525" s="40">
        <v>719</v>
      </c>
      <c r="E525" s="61">
        <v>719</v>
      </c>
      <c r="F525" s="43" t="str">
        <f t="shared" si="7"/>
        <v>-</v>
      </c>
    </row>
    <row r="526" spans="1:6" ht="31.2" x14ac:dyDescent="0.25">
      <c r="A526" s="42" t="s">
        <v>750</v>
      </c>
      <c r="B526" s="69" t="s">
        <v>186</v>
      </c>
      <c r="C526" s="80" t="s">
        <v>826</v>
      </c>
      <c r="D526" s="40">
        <v>100000</v>
      </c>
      <c r="E526" s="61">
        <v>99534</v>
      </c>
      <c r="F526" s="43">
        <f t="shared" si="7"/>
        <v>466</v>
      </c>
    </row>
    <row r="527" spans="1:6" ht="31.2" x14ac:dyDescent="0.25">
      <c r="A527" s="42" t="s">
        <v>750</v>
      </c>
      <c r="B527" s="69" t="s">
        <v>186</v>
      </c>
      <c r="C527" s="80" t="s">
        <v>827</v>
      </c>
      <c r="D527" s="40">
        <v>200000</v>
      </c>
      <c r="E527" s="61">
        <v>195472.36</v>
      </c>
      <c r="F527" s="43">
        <f t="shared" ref="F527:F590" si="8">IF(OR(D527="-",E527=D527),"-",D527-IF(E527="-",0,E527))</f>
        <v>4527.640000000014</v>
      </c>
    </row>
    <row r="528" spans="1:6" ht="31.2" x14ac:dyDescent="0.25">
      <c r="A528" s="42" t="s">
        <v>750</v>
      </c>
      <c r="B528" s="69" t="s">
        <v>186</v>
      </c>
      <c r="C528" s="80" t="s">
        <v>828</v>
      </c>
      <c r="D528" s="40">
        <v>126899.6</v>
      </c>
      <c r="E528" s="61">
        <v>126899.6</v>
      </c>
      <c r="F528" s="43" t="str">
        <f t="shared" si="8"/>
        <v>-</v>
      </c>
    </row>
    <row r="529" spans="1:6" ht="31.2" x14ac:dyDescent="0.25">
      <c r="A529" s="42" t="s">
        <v>750</v>
      </c>
      <c r="B529" s="69" t="s">
        <v>186</v>
      </c>
      <c r="C529" s="80" t="s">
        <v>829</v>
      </c>
      <c r="D529" s="40">
        <v>507598.4</v>
      </c>
      <c r="E529" s="61">
        <v>507598.4</v>
      </c>
      <c r="F529" s="43" t="str">
        <f t="shared" si="8"/>
        <v>-</v>
      </c>
    </row>
    <row r="530" spans="1:6" ht="31.2" x14ac:dyDescent="0.25">
      <c r="A530" s="42" t="s">
        <v>750</v>
      </c>
      <c r="B530" s="69" t="s">
        <v>186</v>
      </c>
      <c r="C530" s="80" t="s">
        <v>830</v>
      </c>
      <c r="D530" s="40">
        <v>2191000</v>
      </c>
      <c r="E530" s="61">
        <v>1854704.37</v>
      </c>
      <c r="F530" s="43">
        <f t="shared" si="8"/>
        <v>336295.62999999989</v>
      </c>
    </row>
    <row r="531" spans="1:6" ht="31.2" x14ac:dyDescent="0.25">
      <c r="A531" s="42" t="s">
        <v>750</v>
      </c>
      <c r="B531" s="69" t="s">
        <v>186</v>
      </c>
      <c r="C531" s="80" t="s">
        <v>831</v>
      </c>
      <c r="D531" s="40">
        <v>660411.80000000005</v>
      </c>
      <c r="E531" s="61">
        <v>573884.15</v>
      </c>
      <c r="F531" s="43">
        <f t="shared" si="8"/>
        <v>86527.650000000023</v>
      </c>
    </row>
    <row r="532" spans="1:6" ht="31.2" x14ac:dyDescent="0.25">
      <c r="A532" s="42" t="s">
        <v>750</v>
      </c>
      <c r="B532" s="69" t="s">
        <v>186</v>
      </c>
      <c r="C532" s="80" t="s">
        <v>832</v>
      </c>
      <c r="D532" s="40">
        <v>110190</v>
      </c>
      <c r="E532" s="61">
        <v>67974.45</v>
      </c>
      <c r="F532" s="43">
        <f t="shared" si="8"/>
        <v>42215.55</v>
      </c>
    </row>
    <row r="533" spans="1:6" ht="31.2" x14ac:dyDescent="0.25">
      <c r="A533" s="42" t="s">
        <v>750</v>
      </c>
      <c r="B533" s="69" t="s">
        <v>186</v>
      </c>
      <c r="C533" s="80" t="s">
        <v>833</v>
      </c>
      <c r="D533" s="40">
        <v>1128859.96</v>
      </c>
      <c r="E533" s="61">
        <v>714998.05</v>
      </c>
      <c r="F533" s="43">
        <f t="shared" si="8"/>
        <v>413861.90999999992</v>
      </c>
    </row>
    <row r="534" spans="1:6" ht="31.2" x14ac:dyDescent="0.25">
      <c r="A534" s="42" t="s">
        <v>750</v>
      </c>
      <c r="B534" s="69" t="s">
        <v>186</v>
      </c>
      <c r="C534" s="80" t="s">
        <v>834</v>
      </c>
      <c r="D534" s="40">
        <v>360000</v>
      </c>
      <c r="E534" s="61">
        <v>120000</v>
      </c>
      <c r="F534" s="43">
        <f t="shared" si="8"/>
        <v>240000</v>
      </c>
    </row>
    <row r="535" spans="1:6" ht="31.2" x14ac:dyDescent="0.25">
      <c r="A535" s="42" t="s">
        <v>750</v>
      </c>
      <c r="B535" s="69" t="s">
        <v>186</v>
      </c>
      <c r="C535" s="80" t="s">
        <v>835</v>
      </c>
      <c r="D535" s="40">
        <v>391781.2</v>
      </c>
      <c r="E535" s="61">
        <v>244283.02</v>
      </c>
      <c r="F535" s="43">
        <f t="shared" si="8"/>
        <v>147498.18000000002</v>
      </c>
    </row>
    <row r="536" spans="1:6" ht="31.2" x14ac:dyDescent="0.25">
      <c r="A536" s="42" t="s">
        <v>750</v>
      </c>
      <c r="B536" s="69" t="s">
        <v>186</v>
      </c>
      <c r="C536" s="80" t="s">
        <v>836</v>
      </c>
      <c r="D536" s="40">
        <v>88070</v>
      </c>
      <c r="E536" s="61">
        <v>58570</v>
      </c>
      <c r="F536" s="43">
        <f t="shared" si="8"/>
        <v>29500</v>
      </c>
    </row>
    <row r="537" spans="1:6" ht="31.2" x14ac:dyDescent="0.25">
      <c r="A537" s="42" t="s">
        <v>750</v>
      </c>
      <c r="B537" s="69" t="s">
        <v>186</v>
      </c>
      <c r="C537" s="80" t="s">
        <v>837</v>
      </c>
      <c r="D537" s="40">
        <v>30000</v>
      </c>
      <c r="E537" s="61" t="s">
        <v>51</v>
      </c>
      <c r="F537" s="43">
        <f t="shared" si="8"/>
        <v>30000</v>
      </c>
    </row>
    <row r="538" spans="1:6" ht="31.2" x14ac:dyDescent="0.25">
      <c r="A538" s="42" t="s">
        <v>750</v>
      </c>
      <c r="B538" s="69" t="s">
        <v>186</v>
      </c>
      <c r="C538" s="80" t="s">
        <v>838</v>
      </c>
      <c r="D538" s="40">
        <v>245841.67</v>
      </c>
      <c r="E538" s="61">
        <v>240272</v>
      </c>
      <c r="F538" s="43">
        <f t="shared" si="8"/>
        <v>5569.6700000000128</v>
      </c>
    </row>
    <row r="539" spans="1:6" ht="31.2" x14ac:dyDescent="0.25">
      <c r="A539" s="42" t="s">
        <v>750</v>
      </c>
      <c r="B539" s="69" t="s">
        <v>186</v>
      </c>
      <c r="C539" s="80" t="s">
        <v>839</v>
      </c>
      <c r="D539" s="40">
        <v>93352</v>
      </c>
      <c r="E539" s="61">
        <v>88352</v>
      </c>
      <c r="F539" s="43">
        <f t="shared" si="8"/>
        <v>5000</v>
      </c>
    </row>
    <row r="540" spans="1:6" ht="31.2" x14ac:dyDescent="0.25">
      <c r="A540" s="42" t="s">
        <v>750</v>
      </c>
      <c r="B540" s="69" t="s">
        <v>186</v>
      </c>
      <c r="C540" s="80" t="s">
        <v>840</v>
      </c>
      <c r="D540" s="40">
        <v>2547.17</v>
      </c>
      <c r="E540" s="61">
        <v>2547.17</v>
      </c>
      <c r="F540" s="43" t="str">
        <f t="shared" si="8"/>
        <v>-</v>
      </c>
    </row>
    <row r="541" spans="1:6" ht="31.2" x14ac:dyDescent="0.25">
      <c r="A541" s="42" t="s">
        <v>750</v>
      </c>
      <c r="B541" s="69" t="s">
        <v>186</v>
      </c>
      <c r="C541" s="80" t="s">
        <v>841</v>
      </c>
      <c r="D541" s="40">
        <v>461000</v>
      </c>
      <c r="E541" s="61">
        <v>346591</v>
      </c>
      <c r="F541" s="43">
        <f t="shared" si="8"/>
        <v>114409</v>
      </c>
    </row>
    <row r="542" spans="1:6" ht="31.2" x14ac:dyDescent="0.25">
      <c r="A542" s="42" t="s">
        <v>750</v>
      </c>
      <c r="B542" s="69" t="s">
        <v>186</v>
      </c>
      <c r="C542" s="80" t="s">
        <v>842</v>
      </c>
      <c r="D542" s="40">
        <v>139222</v>
      </c>
      <c r="E542" s="61">
        <v>104613.41</v>
      </c>
      <c r="F542" s="43">
        <f t="shared" si="8"/>
        <v>34608.589999999997</v>
      </c>
    </row>
    <row r="543" spans="1:6" ht="31.2" x14ac:dyDescent="0.25">
      <c r="A543" s="42" t="s">
        <v>750</v>
      </c>
      <c r="B543" s="69" t="s">
        <v>186</v>
      </c>
      <c r="C543" s="80" t="s">
        <v>843</v>
      </c>
      <c r="D543" s="40">
        <v>120000</v>
      </c>
      <c r="E543" s="61">
        <v>120000</v>
      </c>
      <c r="F543" s="43" t="str">
        <f t="shared" si="8"/>
        <v>-</v>
      </c>
    </row>
    <row r="544" spans="1:6" ht="31.2" x14ac:dyDescent="0.25">
      <c r="A544" s="42" t="s">
        <v>750</v>
      </c>
      <c r="B544" s="69" t="s">
        <v>186</v>
      </c>
      <c r="C544" s="80" t="s">
        <v>844</v>
      </c>
      <c r="D544" s="40">
        <v>471567.34</v>
      </c>
      <c r="E544" s="61">
        <v>392774.31</v>
      </c>
      <c r="F544" s="43">
        <f t="shared" si="8"/>
        <v>78793.030000000028</v>
      </c>
    </row>
    <row r="545" spans="1:6" ht="31.2" x14ac:dyDescent="0.25">
      <c r="A545" s="42" t="s">
        <v>750</v>
      </c>
      <c r="B545" s="69" t="s">
        <v>186</v>
      </c>
      <c r="C545" s="80" t="s">
        <v>845</v>
      </c>
      <c r="D545" s="40">
        <v>155256.16</v>
      </c>
      <c r="E545" s="61">
        <v>140850.97</v>
      </c>
      <c r="F545" s="43">
        <f t="shared" si="8"/>
        <v>14405.190000000002</v>
      </c>
    </row>
    <row r="546" spans="1:6" ht="31.2" x14ac:dyDescent="0.25">
      <c r="A546" s="42" t="s">
        <v>750</v>
      </c>
      <c r="B546" s="69" t="s">
        <v>186</v>
      </c>
      <c r="C546" s="80" t="s">
        <v>846</v>
      </c>
      <c r="D546" s="40">
        <v>24333</v>
      </c>
      <c r="E546" s="61">
        <v>24333</v>
      </c>
      <c r="F546" s="43" t="str">
        <f t="shared" si="8"/>
        <v>-</v>
      </c>
    </row>
    <row r="547" spans="1:6" ht="31.2" x14ac:dyDescent="0.25">
      <c r="A547" s="42" t="s">
        <v>750</v>
      </c>
      <c r="B547" s="69" t="s">
        <v>186</v>
      </c>
      <c r="C547" s="80" t="s">
        <v>847</v>
      </c>
      <c r="D547" s="40">
        <v>87000</v>
      </c>
      <c r="E547" s="61">
        <v>81000</v>
      </c>
      <c r="F547" s="43">
        <f t="shared" si="8"/>
        <v>6000</v>
      </c>
    </row>
    <row r="548" spans="1:6" ht="31.2" x14ac:dyDescent="0.25">
      <c r="A548" s="42" t="s">
        <v>750</v>
      </c>
      <c r="B548" s="69" t="s">
        <v>186</v>
      </c>
      <c r="C548" s="80" t="s">
        <v>848</v>
      </c>
      <c r="D548" s="40">
        <v>88966.51</v>
      </c>
      <c r="E548" s="61">
        <v>43966.51</v>
      </c>
      <c r="F548" s="43">
        <f t="shared" si="8"/>
        <v>44999.999999999993</v>
      </c>
    </row>
    <row r="549" spans="1:6" ht="31.2" x14ac:dyDescent="0.25">
      <c r="A549" s="42" t="s">
        <v>750</v>
      </c>
      <c r="B549" s="69" t="s">
        <v>186</v>
      </c>
      <c r="C549" s="80" t="s">
        <v>849</v>
      </c>
      <c r="D549" s="40">
        <v>4443.17</v>
      </c>
      <c r="E549" s="61" t="s">
        <v>51</v>
      </c>
      <c r="F549" s="43">
        <f t="shared" si="8"/>
        <v>4443.17</v>
      </c>
    </row>
    <row r="550" spans="1:6" ht="31.2" x14ac:dyDescent="0.25">
      <c r="A550" s="42" t="s">
        <v>750</v>
      </c>
      <c r="B550" s="69" t="s">
        <v>186</v>
      </c>
      <c r="C550" s="80" t="s">
        <v>850</v>
      </c>
      <c r="D550" s="40">
        <v>71401.81</v>
      </c>
      <c r="E550" s="61">
        <v>71401.81</v>
      </c>
      <c r="F550" s="43" t="str">
        <f t="shared" si="8"/>
        <v>-</v>
      </c>
    </row>
    <row r="551" spans="1:6" ht="31.2" x14ac:dyDescent="0.25">
      <c r="A551" s="42" t="s">
        <v>750</v>
      </c>
      <c r="B551" s="69" t="s">
        <v>186</v>
      </c>
      <c r="C551" s="80" t="s">
        <v>851</v>
      </c>
      <c r="D551" s="40">
        <v>71188.509999999995</v>
      </c>
      <c r="E551" s="61">
        <v>71188.509999999995</v>
      </c>
      <c r="F551" s="43" t="str">
        <f t="shared" si="8"/>
        <v>-</v>
      </c>
    </row>
    <row r="552" spans="1:6" ht="31.2" x14ac:dyDescent="0.25">
      <c r="A552" s="42" t="s">
        <v>750</v>
      </c>
      <c r="B552" s="69" t="s">
        <v>186</v>
      </c>
      <c r="C552" s="80" t="s">
        <v>852</v>
      </c>
      <c r="D552" s="40">
        <v>33636.36</v>
      </c>
      <c r="E552" s="61">
        <v>33636.36</v>
      </c>
      <c r="F552" s="43" t="str">
        <f t="shared" si="8"/>
        <v>-</v>
      </c>
    </row>
    <row r="553" spans="1:6" ht="31.2" x14ac:dyDescent="0.25">
      <c r="A553" s="42" t="s">
        <v>750</v>
      </c>
      <c r="B553" s="69" t="s">
        <v>186</v>
      </c>
      <c r="C553" s="80" t="s">
        <v>853</v>
      </c>
      <c r="D553" s="40">
        <v>214018.19</v>
      </c>
      <c r="E553" s="61">
        <v>214018.19</v>
      </c>
      <c r="F553" s="43" t="str">
        <f t="shared" si="8"/>
        <v>-</v>
      </c>
    </row>
    <row r="554" spans="1:6" ht="31.2" x14ac:dyDescent="0.25">
      <c r="A554" s="42" t="s">
        <v>750</v>
      </c>
      <c r="B554" s="69" t="s">
        <v>186</v>
      </c>
      <c r="C554" s="80" t="s">
        <v>854</v>
      </c>
      <c r="D554" s="40">
        <v>2345.4499999999998</v>
      </c>
      <c r="E554" s="61">
        <v>2345.4499999999998</v>
      </c>
      <c r="F554" s="43" t="str">
        <f t="shared" si="8"/>
        <v>-</v>
      </c>
    </row>
    <row r="555" spans="1:6" ht="31.2" x14ac:dyDescent="0.25">
      <c r="A555" s="42" t="s">
        <v>750</v>
      </c>
      <c r="B555" s="69" t="s">
        <v>186</v>
      </c>
      <c r="C555" s="80" t="s">
        <v>855</v>
      </c>
      <c r="D555" s="40">
        <v>85512</v>
      </c>
      <c r="E555" s="61">
        <v>72128</v>
      </c>
      <c r="F555" s="43">
        <f t="shared" si="8"/>
        <v>13384</v>
      </c>
    </row>
    <row r="556" spans="1:6" ht="31.2" x14ac:dyDescent="0.25">
      <c r="A556" s="42" t="s">
        <v>750</v>
      </c>
      <c r="B556" s="69" t="s">
        <v>186</v>
      </c>
      <c r="C556" s="80" t="s">
        <v>856</v>
      </c>
      <c r="D556" s="40">
        <v>26066</v>
      </c>
      <c r="E556" s="61">
        <v>21782.97</v>
      </c>
      <c r="F556" s="43">
        <f t="shared" si="8"/>
        <v>4283.0299999999988</v>
      </c>
    </row>
    <row r="557" spans="1:6" ht="31.2" x14ac:dyDescent="0.25">
      <c r="A557" s="42" t="s">
        <v>750</v>
      </c>
      <c r="B557" s="69" t="s">
        <v>186</v>
      </c>
      <c r="C557" s="80" t="s">
        <v>857</v>
      </c>
      <c r="D557" s="40">
        <v>319300</v>
      </c>
      <c r="E557" s="61">
        <v>234825.7</v>
      </c>
      <c r="F557" s="43">
        <f t="shared" si="8"/>
        <v>84474.299999999988</v>
      </c>
    </row>
    <row r="558" spans="1:6" ht="31.2" x14ac:dyDescent="0.25">
      <c r="A558" s="42" t="s">
        <v>750</v>
      </c>
      <c r="B558" s="69" t="s">
        <v>186</v>
      </c>
      <c r="C558" s="80" t="s">
        <v>858</v>
      </c>
      <c r="D558" s="40">
        <v>157000</v>
      </c>
      <c r="E558" s="61">
        <v>130101.14</v>
      </c>
      <c r="F558" s="43">
        <f t="shared" si="8"/>
        <v>26898.86</v>
      </c>
    </row>
    <row r="559" spans="1:6" ht="31.2" x14ac:dyDescent="0.25">
      <c r="A559" s="42" t="s">
        <v>750</v>
      </c>
      <c r="B559" s="69" t="s">
        <v>186</v>
      </c>
      <c r="C559" s="80" t="s">
        <v>859</v>
      </c>
      <c r="D559" s="40">
        <v>48000</v>
      </c>
      <c r="E559" s="61">
        <v>38384.160000000003</v>
      </c>
      <c r="F559" s="43">
        <f t="shared" si="8"/>
        <v>9615.8399999999965</v>
      </c>
    </row>
    <row r="560" spans="1:6" ht="31.2" x14ac:dyDescent="0.25">
      <c r="A560" s="42" t="s">
        <v>750</v>
      </c>
      <c r="B560" s="69" t="s">
        <v>186</v>
      </c>
      <c r="C560" s="80" t="s">
        <v>860</v>
      </c>
      <c r="D560" s="40">
        <v>112000</v>
      </c>
      <c r="E560" s="61">
        <v>109500</v>
      </c>
      <c r="F560" s="43">
        <f t="shared" si="8"/>
        <v>2500</v>
      </c>
    </row>
    <row r="561" spans="1:6" ht="31.2" x14ac:dyDescent="0.25">
      <c r="A561" s="42" t="s">
        <v>750</v>
      </c>
      <c r="B561" s="69" t="s">
        <v>186</v>
      </c>
      <c r="C561" s="80" t="s">
        <v>861</v>
      </c>
      <c r="D561" s="40">
        <v>8934</v>
      </c>
      <c r="E561" s="61">
        <v>8934</v>
      </c>
      <c r="F561" s="43" t="str">
        <f t="shared" si="8"/>
        <v>-</v>
      </c>
    </row>
    <row r="562" spans="1:6" ht="31.2" x14ac:dyDescent="0.25">
      <c r="A562" s="42" t="s">
        <v>750</v>
      </c>
      <c r="B562" s="69" t="s">
        <v>186</v>
      </c>
      <c r="C562" s="80" t="s">
        <v>862</v>
      </c>
      <c r="D562" s="40">
        <v>7566</v>
      </c>
      <c r="E562" s="61" t="s">
        <v>51</v>
      </c>
      <c r="F562" s="43">
        <f t="shared" si="8"/>
        <v>7566</v>
      </c>
    </row>
    <row r="563" spans="1:6" ht="31.8" thickBot="1" x14ac:dyDescent="0.3">
      <c r="A563" s="42" t="s">
        <v>750</v>
      </c>
      <c r="B563" s="69" t="s">
        <v>186</v>
      </c>
      <c r="C563" s="80" t="s">
        <v>863</v>
      </c>
      <c r="D563" s="40">
        <v>16000</v>
      </c>
      <c r="E563" s="61">
        <v>9302</v>
      </c>
      <c r="F563" s="43">
        <f t="shared" si="8"/>
        <v>6698</v>
      </c>
    </row>
    <row r="564" spans="1:6" ht="9" customHeight="1" thickBot="1" x14ac:dyDescent="0.3">
      <c r="A564" s="74"/>
      <c r="B564" s="70"/>
      <c r="C564" s="84"/>
      <c r="D564" s="87"/>
      <c r="E564" s="70"/>
      <c r="F564" s="70"/>
    </row>
    <row r="565" spans="1:6" ht="13.8" customHeight="1" thickBot="1" x14ac:dyDescent="0.3">
      <c r="A565" s="68" t="s">
        <v>864</v>
      </c>
      <c r="B565" s="65" t="s">
        <v>865</v>
      </c>
      <c r="C565" s="85" t="s">
        <v>187</v>
      </c>
      <c r="D565" s="66">
        <v>-8688271.9399999995</v>
      </c>
      <c r="E565" s="66">
        <v>12004182.460000001</v>
      </c>
      <c r="F565" s="67" t="s">
        <v>866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563" priority="551" stopIfTrue="1" operator="equal">
      <formula>0</formula>
    </cfRule>
  </conditionalFormatting>
  <conditionalFormatting sqref="E15:F15">
    <cfRule type="cellIs" dxfId="562" priority="550" stopIfTrue="1" operator="equal">
      <formula>0</formula>
    </cfRule>
  </conditionalFormatting>
  <conditionalFormatting sqref="E16:F16">
    <cfRule type="cellIs" dxfId="561" priority="549" stopIfTrue="1" operator="equal">
      <formula>0</formula>
    </cfRule>
  </conditionalFormatting>
  <conditionalFormatting sqref="E17:F17">
    <cfRule type="cellIs" dxfId="560" priority="548" stopIfTrue="1" operator="equal">
      <formula>0</formula>
    </cfRule>
  </conditionalFormatting>
  <conditionalFormatting sqref="E18:F18">
    <cfRule type="cellIs" dxfId="559" priority="547" stopIfTrue="1" operator="equal">
      <formula>0</formula>
    </cfRule>
  </conditionalFormatting>
  <conditionalFormatting sqref="E19:F19">
    <cfRule type="cellIs" dxfId="558" priority="546" stopIfTrue="1" operator="equal">
      <formula>0</formula>
    </cfRule>
  </conditionalFormatting>
  <conditionalFormatting sqref="E20:F20">
    <cfRule type="cellIs" dxfId="557" priority="545" stopIfTrue="1" operator="equal">
      <formula>0</formula>
    </cfRule>
  </conditionalFormatting>
  <conditionalFormatting sqref="E21:F21">
    <cfRule type="cellIs" dxfId="556" priority="544" stopIfTrue="1" operator="equal">
      <formula>0</formula>
    </cfRule>
  </conditionalFormatting>
  <conditionalFormatting sqref="E22:F22">
    <cfRule type="cellIs" dxfId="555" priority="543" stopIfTrue="1" operator="equal">
      <formula>0</formula>
    </cfRule>
  </conditionalFormatting>
  <conditionalFormatting sqref="E23:F23">
    <cfRule type="cellIs" dxfId="554" priority="542" stopIfTrue="1" operator="equal">
      <formula>0</formula>
    </cfRule>
  </conditionalFormatting>
  <conditionalFormatting sqref="E24:F24">
    <cfRule type="cellIs" dxfId="553" priority="541" stopIfTrue="1" operator="equal">
      <formula>0</formula>
    </cfRule>
  </conditionalFormatting>
  <conditionalFormatting sqref="E25:F25">
    <cfRule type="cellIs" dxfId="552" priority="540" stopIfTrue="1" operator="equal">
      <formula>0</formula>
    </cfRule>
  </conditionalFormatting>
  <conditionalFormatting sqref="E26:F26">
    <cfRule type="cellIs" dxfId="551" priority="539" stopIfTrue="1" operator="equal">
      <formula>0</formula>
    </cfRule>
  </conditionalFormatting>
  <conditionalFormatting sqref="E27:F27">
    <cfRule type="cellIs" dxfId="550" priority="538" stopIfTrue="1" operator="equal">
      <formula>0</formula>
    </cfRule>
  </conditionalFormatting>
  <conditionalFormatting sqref="E28:F28">
    <cfRule type="cellIs" dxfId="549" priority="537" stopIfTrue="1" operator="equal">
      <formula>0</formula>
    </cfRule>
  </conditionalFormatting>
  <conditionalFormatting sqref="E29:F29">
    <cfRule type="cellIs" dxfId="548" priority="536" stopIfTrue="1" operator="equal">
      <formula>0</formula>
    </cfRule>
  </conditionalFormatting>
  <conditionalFormatting sqref="E30:F30">
    <cfRule type="cellIs" dxfId="547" priority="535" stopIfTrue="1" operator="equal">
      <formula>0</formula>
    </cfRule>
  </conditionalFormatting>
  <conditionalFormatting sqref="E31:F31">
    <cfRule type="cellIs" dxfId="546" priority="534" stopIfTrue="1" operator="equal">
      <formula>0</formula>
    </cfRule>
  </conditionalFormatting>
  <conditionalFormatting sqref="E32:F32">
    <cfRule type="cellIs" dxfId="545" priority="533" stopIfTrue="1" operator="equal">
      <formula>0</formula>
    </cfRule>
  </conditionalFormatting>
  <conditionalFormatting sqref="E33:F33">
    <cfRule type="cellIs" dxfId="544" priority="532" stopIfTrue="1" operator="equal">
      <formula>0</formula>
    </cfRule>
  </conditionalFormatting>
  <conditionalFormatting sqref="E34:F34">
    <cfRule type="cellIs" dxfId="543" priority="531" stopIfTrue="1" operator="equal">
      <formula>0</formula>
    </cfRule>
  </conditionalFormatting>
  <conditionalFormatting sqref="E35:F35">
    <cfRule type="cellIs" dxfId="542" priority="530" stopIfTrue="1" operator="equal">
      <formula>0</formula>
    </cfRule>
  </conditionalFormatting>
  <conditionalFormatting sqref="E36:F36">
    <cfRule type="cellIs" dxfId="541" priority="529" stopIfTrue="1" operator="equal">
      <formula>0</formula>
    </cfRule>
  </conditionalFormatting>
  <conditionalFormatting sqref="E37:F37">
    <cfRule type="cellIs" dxfId="540" priority="528" stopIfTrue="1" operator="equal">
      <formula>0</formula>
    </cfRule>
  </conditionalFormatting>
  <conditionalFormatting sqref="E38:F38">
    <cfRule type="cellIs" dxfId="539" priority="527" stopIfTrue="1" operator="equal">
      <formula>0</formula>
    </cfRule>
  </conditionalFormatting>
  <conditionalFormatting sqref="E39:F39">
    <cfRule type="cellIs" dxfId="538" priority="526" stopIfTrue="1" operator="equal">
      <formula>0</formula>
    </cfRule>
  </conditionalFormatting>
  <conditionalFormatting sqref="E40:F40">
    <cfRule type="cellIs" dxfId="537" priority="525" stopIfTrue="1" operator="equal">
      <formula>0</formula>
    </cfRule>
  </conditionalFormatting>
  <conditionalFormatting sqref="E41:F41">
    <cfRule type="cellIs" dxfId="536" priority="524" stopIfTrue="1" operator="equal">
      <formula>0</formula>
    </cfRule>
  </conditionalFormatting>
  <conditionalFormatting sqref="E42:F42">
    <cfRule type="cellIs" dxfId="535" priority="523" stopIfTrue="1" operator="equal">
      <formula>0</formula>
    </cfRule>
  </conditionalFormatting>
  <conditionalFormatting sqref="E43:F43">
    <cfRule type="cellIs" dxfId="534" priority="522" stopIfTrue="1" operator="equal">
      <formula>0</formula>
    </cfRule>
  </conditionalFormatting>
  <conditionalFormatting sqref="E44:F44">
    <cfRule type="cellIs" dxfId="533" priority="521" stopIfTrue="1" operator="equal">
      <formula>0</formula>
    </cfRule>
  </conditionalFormatting>
  <conditionalFormatting sqref="E45:F45">
    <cfRule type="cellIs" dxfId="532" priority="520" stopIfTrue="1" operator="equal">
      <formula>0</formula>
    </cfRule>
  </conditionalFormatting>
  <conditionalFormatting sqref="E46:F46">
    <cfRule type="cellIs" dxfId="531" priority="519" stopIfTrue="1" operator="equal">
      <formula>0</formula>
    </cfRule>
  </conditionalFormatting>
  <conditionalFormatting sqref="E47:F47">
    <cfRule type="cellIs" dxfId="530" priority="518" stopIfTrue="1" operator="equal">
      <formula>0</formula>
    </cfRule>
  </conditionalFormatting>
  <conditionalFormatting sqref="E48:F48">
    <cfRule type="cellIs" dxfId="529" priority="517" stopIfTrue="1" operator="equal">
      <formula>0</formula>
    </cfRule>
  </conditionalFormatting>
  <conditionalFormatting sqref="E49:F49">
    <cfRule type="cellIs" dxfId="528" priority="516" stopIfTrue="1" operator="equal">
      <formula>0</formula>
    </cfRule>
  </conditionalFormatting>
  <conditionalFormatting sqref="E50:F50">
    <cfRule type="cellIs" dxfId="527" priority="515" stopIfTrue="1" operator="equal">
      <formula>0</formula>
    </cfRule>
  </conditionalFormatting>
  <conditionalFormatting sqref="E51:F51">
    <cfRule type="cellIs" dxfId="526" priority="514" stopIfTrue="1" operator="equal">
      <formula>0</formula>
    </cfRule>
  </conditionalFormatting>
  <conditionalFormatting sqref="E52:F52">
    <cfRule type="cellIs" dxfId="525" priority="513" stopIfTrue="1" operator="equal">
      <formula>0</formula>
    </cfRule>
  </conditionalFormatting>
  <conditionalFormatting sqref="E53:F53">
    <cfRule type="cellIs" dxfId="524" priority="512" stopIfTrue="1" operator="equal">
      <formula>0</formula>
    </cfRule>
  </conditionalFormatting>
  <conditionalFormatting sqref="E54:F54">
    <cfRule type="cellIs" dxfId="523" priority="511" stopIfTrue="1" operator="equal">
      <formula>0</formula>
    </cfRule>
  </conditionalFormatting>
  <conditionalFormatting sqref="E55:F55">
    <cfRule type="cellIs" dxfId="522" priority="510" stopIfTrue="1" operator="equal">
      <formula>0</formula>
    </cfRule>
  </conditionalFormatting>
  <conditionalFormatting sqref="E56:F56">
    <cfRule type="cellIs" dxfId="521" priority="509" stopIfTrue="1" operator="equal">
      <formula>0</formula>
    </cfRule>
  </conditionalFormatting>
  <conditionalFormatting sqref="E57:F57">
    <cfRule type="cellIs" dxfId="520" priority="508" stopIfTrue="1" operator="equal">
      <formula>0</formula>
    </cfRule>
  </conditionalFormatting>
  <conditionalFormatting sqref="E58:F58">
    <cfRule type="cellIs" dxfId="519" priority="507" stopIfTrue="1" operator="equal">
      <formula>0</formula>
    </cfRule>
  </conditionalFormatting>
  <conditionalFormatting sqref="E59:F59">
    <cfRule type="cellIs" dxfId="518" priority="506" stopIfTrue="1" operator="equal">
      <formula>0</formula>
    </cfRule>
  </conditionalFormatting>
  <conditionalFormatting sqref="E60:F60">
    <cfRule type="cellIs" dxfId="517" priority="505" stopIfTrue="1" operator="equal">
      <formula>0</formula>
    </cfRule>
  </conditionalFormatting>
  <conditionalFormatting sqref="E61:F61">
    <cfRule type="cellIs" dxfId="516" priority="504" stopIfTrue="1" operator="equal">
      <formula>0</formula>
    </cfRule>
  </conditionalFormatting>
  <conditionalFormatting sqref="E62:F62">
    <cfRule type="cellIs" dxfId="515" priority="503" stopIfTrue="1" operator="equal">
      <formula>0</formula>
    </cfRule>
  </conditionalFormatting>
  <conditionalFormatting sqref="E63:F63">
    <cfRule type="cellIs" dxfId="514" priority="502" stopIfTrue="1" operator="equal">
      <formula>0</formula>
    </cfRule>
  </conditionalFormatting>
  <conditionalFormatting sqref="E64:F64">
    <cfRule type="cellIs" dxfId="513" priority="501" stopIfTrue="1" operator="equal">
      <formula>0</formula>
    </cfRule>
  </conditionalFormatting>
  <conditionalFormatting sqref="E65:F65">
    <cfRule type="cellIs" dxfId="512" priority="500" stopIfTrue="1" operator="equal">
      <formula>0</formula>
    </cfRule>
  </conditionalFormatting>
  <conditionalFormatting sqref="E66:F66">
    <cfRule type="cellIs" dxfId="511" priority="499" stopIfTrue="1" operator="equal">
      <formula>0</formula>
    </cfRule>
  </conditionalFormatting>
  <conditionalFormatting sqref="E67:F67">
    <cfRule type="cellIs" dxfId="510" priority="498" stopIfTrue="1" operator="equal">
      <formula>0</formula>
    </cfRule>
  </conditionalFormatting>
  <conditionalFormatting sqref="E68:F68">
    <cfRule type="cellIs" dxfId="509" priority="497" stopIfTrue="1" operator="equal">
      <formula>0</formula>
    </cfRule>
  </conditionalFormatting>
  <conditionalFormatting sqref="E69:F69">
    <cfRule type="cellIs" dxfId="508" priority="496" stopIfTrue="1" operator="equal">
      <formula>0</formula>
    </cfRule>
  </conditionalFormatting>
  <conditionalFormatting sqref="E70:F70">
    <cfRule type="cellIs" dxfId="507" priority="495" stopIfTrue="1" operator="equal">
      <formula>0</formula>
    </cfRule>
  </conditionalFormatting>
  <conditionalFormatting sqref="E71:F71">
    <cfRule type="cellIs" dxfId="506" priority="494" stopIfTrue="1" operator="equal">
      <formula>0</formula>
    </cfRule>
  </conditionalFormatting>
  <conditionalFormatting sqref="E72:F72">
    <cfRule type="cellIs" dxfId="505" priority="493" stopIfTrue="1" operator="equal">
      <formula>0</formula>
    </cfRule>
  </conditionalFormatting>
  <conditionalFormatting sqref="E73:F73">
    <cfRule type="cellIs" dxfId="504" priority="492" stopIfTrue="1" operator="equal">
      <formula>0</formula>
    </cfRule>
  </conditionalFormatting>
  <conditionalFormatting sqref="E74:F74">
    <cfRule type="cellIs" dxfId="503" priority="491" stopIfTrue="1" operator="equal">
      <formula>0</formula>
    </cfRule>
  </conditionalFormatting>
  <conditionalFormatting sqref="E75:F75">
    <cfRule type="cellIs" dxfId="502" priority="490" stopIfTrue="1" operator="equal">
      <formula>0</formula>
    </cfRule>
  </conditionalFormatting>
  <conditionalFormatting sqref="E76:F76">
    <cfRule type="cellIs" dxfId="501" priority="489" stopIfTrue="1" operator="equal">
      <formula>0</formula>
    </cfRule>
  </conditionalFormatting>
  <conditionalFormatting sqref="E77:F77">
    <cfRule type="cellIs" dxfId="500" priority="488" stopIfTrue="1" operator="equal">
      <formula>0</formula>
    </cfRule>
  </conditionalFormatting>
  <conditionalFormatting sqref="E78:F78">
    <cfRule type="cellIs" dxfId="499" priority="487" stopIfTrue="1" operator="equal">
      <formula>0</formula>
    </cfRule>
  </conditionalFormatting>
  <conditionalFormatting sqref="E79:F79">
    <cfRule type="cellIs" dxfId="498" priority="486" stopIfTrue="1" operator="equal">
      <formula>0</formula>
    </cfRule>
  </conditionalFormatting>
  <conditionalFormatting sqref="E80:F80">
    <cfRule type="cellIs" dxfId="497" priority="485" stopIfTrue="1" operator="equal">
      <formula>0</formula>
    </cfRule>
  </conditionalFormatting>
  <conditionalFormatting sqref="E81:F81">
    <cfRule type="cellIs" dxfId="496" priority="484" stopIfTrue="1" operator="equal">
      <formula>0</formula>
    </cfRule>
  </conditionalFormatting>
  <conditionalFormatting sqref="E82:F82">
    <cfRule type="cellIs" dxfId="495" priority="483" stopIfTrue="1" operator="equal">
      <formula>0</formula>
    </cfRule>
  </conditionalFormatting>
  <conditionalFormatting sqref="E83:F83">
    <cfRule type="cellIs" dxfId="494" priority="482" stopIfTrue="1" operator="equal">
      <formula>0</formula>
    </cfRule>
  </conditionalFormatting>
  <conditionalFormatting sqref="E84:F84">
    <cfRule type="cellIs" dxfId="493" priority="481" stopIfTrue="1" operator="equal">
      <formula>0</formula>
    </cfRule>
  </conditionalFormatting>
  <conditionalFormatting sqref="E85:F85">
    <cfRule type="cellIs" dxfId="492" priority="480" stopIfTrue="1" operator="equal">
      <formula>0</formula>
    </cfRule>
  </conditionalFormatting>
  <conditionalFormatting sqref="E86:F86">
    <cfRule type="cellIs" dxfId="491" priority="479" stopIfTrue="1" operator="equal">
      <formula>0</formula>
    </cfRule>
  </conditionalFormatting>
  <conditionalFormatting sqref="E87:F87">
    <cfRule type="cellIs" dxfId="490" priority="478" stopIfTrue="1" operator="equal">
      <formula>0</formula>
    </cfRule>
  </conditionalFormatting>
  <conditionalFormatting sqref="E88:F88">
    <cfRule type="cellIs" dxfId="489" priority="477" stopIfTrue="1" operator="equal">
      <formula>0</formula>
    </cfRule>
  </conditionalFormatting>
  <conditionalFormatting sqref="E89:F89">
    <cfRule type="cellIs" dxfId="488" priority="476" stopIfTrue="1" operator="equal">
      <formula>0</formula>
    </cfRule>
  </conditionalFormatting>
  <conditionalFormatting sqref="E90:F90">
    <cfRule type="cellIs" dxfId="487" priority="475" stopIfTrue="1" operator="equal">
      <formula>0</formula>
    </cfRule>
  </conditionalFormatting>
  <conditionalFormatting sqref="E91:F91">
    <cfRule type="cellIs" dxfId="486" priority="474" stopIfTrue="1" operator="equal">
      <formula>0</formula>
    </cfRule>
  </conditionalFormatting>
  <conditionalFormatting sqref="E92:F92">
    <cfRule type="cellIs" dxfId="485" priority="473" stopIfTrue="1" operator="equal">
      <formula>0</formula>
    </cfRule>
  </conditionalFormatting>
  <conditionalFormatting sqref="E93:F93">
    <cfRule type="cellIs" dxfId="484" priority="472" stopIfTrue="1" operator="equal">
      <formula>0</formula>
    </cfRule>
  </conditionalFormatting>
  <conditionalFormatting sqref="E94:F94">
    <cfRule type="cellIs" dxfId="483" priority="471" stopIfTrue="1" operator="equal">
      <formula>0</formula>
    </cfRule>
  </conditionalFormatting>
  <conditionalFormatting sqref="E95:F95">
    <cfRule type="cellIs" dxfId="482" priority="470" stopIfTrue="1" operator="equal">
      <formula>0</formula>
    </cfRule>
  </conditionalFormatting>
  <conditionalFormatting sqref="E96:F96">
    <cfRule type="cellIs" dxfId="481" priority="469" stopIfTrue="1" operator="equal">
      <formula>0</formula>
    </cfRule>
  </conditionalFormatting>
  <conditionalFormatting sqref="E97:F97">
    <cfRule type="cellIs" dxfId="480" priority="468" stopIfTrue="1" operator="equal">
      <formula>0</formula>
    </cfRule>
  </conditionalFormatting>
  <conditionalFormatting sqref="E98:F98">
    <cfRule type="cellIs" dxfId="479" priority="467" stopIfTrue="1" operator="equal">
      <formula>0</formula>
    </cfRule>
  </conditionalFormatting>
  <conditionalFormatting sqref="E99:F99">
    <cfRule type="cellIs" dxfId="478" priority="466" stopIfTrue="1" operator="equal">
      <formula>0</formula>
    </cfRule>
  </conditionalFormatting>
  <conditionalFormatting sqref="E100:F100">
    <cfRule type="cellIs" dxfId="477" priority="465" stopIfTrue="1" operator="equal">
      <formula>0</formula>
    </cfRule>
  </conditionalFormatting>
  <conditionalFormatting sqref="E101:F101">
    <cfRule type="cellIs" dxfId="476" priority="464" stopIfTrue="1" operator="equal">
      <formula>0</formula>
    </cfRule>
  </conditionalFormatting>
  <conditionalFormatting sqref="E102:F102">
    <cfRule type="cellIs" dxfId="475" priority="463" stopIfTrue="1" operator="equal">
      <formula>0</formula>
    </cfRule>
  </conditionalFormatting>
  <conditionalFormatting sqref="E103:F103">
    <cfRule type="cellIs" dxfId="474" priority="462" stopIfTrue="1" operator="equal">
      <formula>0</formula>
    </cfRule>
  </conditionalFormatting>
  <conditionalFormatting sqref="E104:F104">
    <cfRule type="cellIs" dxfId="473" priority="461" stopIfTrue="1" operator="equal">
      <formula>0</formula>
    </cfRule>
  </conditionalFormatting>
  <conditionalFormatting sqref="E105:F105">
    <cfRule type="cellIs" dxfId="472" priority="460" stopIfTrue="1" operator="equal">
      <formula>0</formula>
    </cfRule>
  </conditionalFormatting>
  <conditionalFormatting sqref="E106:F106">
    <cfRule type="cellIs" dxfId="471" priority="459" stopIfTrue="1" operator="equal">
      <formula>0</formula>
    </cfRule>
  </conditionalFormatting>
  <conditionalFormatting sqref="E107:F107">
    <cfRule type="cellIs" dxfId="470" priority="458" stopIfTrue="1" operator="equal">
      <formula>0</formula>
    </cfRule>
  </conditionalFormatting>
  <conditionalFormatting sqref="E108:F108">
    <cfRule type="cellIs" dxfId="469" priority="457" stopIfTrue="1" operator="equal">
      <formula>0</formula>
    </cfRule>
  </conditionalFormatting>
  <conditionalFormatting sqref="E109:F109">
    <cfRule type="cellIs" dxfId="468" priority="456" stopIfTrue="1" operator="equal">
      <formula>0</formula>
    </cfRule>
  </conditionalFormatting>
  <conditionalFormatting sqref="E110:F110">
    <cfRule type="cellIs" dxfId="467" priority="455" stopIfTrue="1" operator="equal">
      <formula>0</formula>
    </cfRule>
  </conditionalFormatting>
  <conditionalFormatting sqref="E111:F111">
    <cfRule type="cellIs" dxfId="466" priority="454" stopIfTrue="1" operator="equal">
      <formula>0</formula>
    </cfRule>
  </conditionalFormatting>
  <conditionalFormatting sqref="E112:F112">
    <cfRule type="cellIs" dxfId="465" priority="453" stopIfTrue="1" operator="equal">
      <formula>0</formula>
    </cfRule>
  </conditionalFormatting>
  <conditionalFormatting sqref="E113:F113">
    <cfRule type="cellIs" dxfId="464" priority="452" stopIfTrue="1" operator="equal">
      <formula>0</formula>
    </cfRule>
  </conditionalFormatting>
  <conditionalFormatting sqref="E114:F114">
    <cfRule type="cellIs" dxfId="463" priority="451" stopIfTrue="1" operator="equal">
      <formula>0</formula>
    </cfRule>
  </conditionalFormatting>
  <conditionalFormatting sqref="E115:F115">
    <cfRule type="cellIs" dxfId="462" priority="450" stopIfTrue="1" operator="equal">
      <formula>0</formula>
    </cfRule>
  </conditionalFormatting>
  <conditionalFormatting sqref="E116:F116">
    <cfRule type="cellIs" dxfId="461" priority="449" stopIfTrue="1" operator="equal">
      <formula>0</formula>
    </cfRule>
  </conditionalFormatting>
  <conditionalFormatting sqref="E117:F117">
    <cfRule type="cellIs" dxfId="460" priority="448" stopIfTrue="1" operator="equal">
      <formula>0</formula>
    </cfRule>
  </conditionalFormatting>
  <conditionalFormatting sqref="E118:F118">
    <cfRule type="cellIs" dxfId="459" priority="447" stopIfTrue="1" operator="equal">
      <formula>0</formula>
    </cfRule>
  </conditionalFormatting>
  <conditionalFormatting sqref="E119:F119">
    <cfRule type="cellIs" dxfId="458" priority="446" stopIfTrue="1" operator="equal">
      <formula>0</formula>
    </cfRule>
  </conditionalFormatting>
  <conditionalFormatting sqref="E120:F120">
    <cfRule type="cellIs" dxfId="457" priority="445" stopIfTrue="1" operator="equal">
      <formula>0</formula>
    </cfRule>
  </conditionalFormatting>
  <conditionalFormatting sqref="E121:F121">
    <cfRule type="cellIs" dxfId="456" priority="444" stopIfTrue="1" operator="equal">
      <formula>0</formula>
    </cfRule>
  </conditionalFormatting>
  <conditionalFormatting sqref="E122:F122">
    <cfRule type="cellIs" dxfId="455" priority="443" stopIfTrue="1" operator="equal">
      <formula>0</formula>
    </cfRule>
  </conditionalFormatting>
  <conditionalFormatting sqref="E123:F123">
    <cfRule type="cellIs" dxfId="454" priority="442" stopIfTrue="1" operator="equal">
      <formula>0</formula>
    </cfRule>
  </conditionalFormatting>
  <conditionalFormatting sqref="E124:F124">
    <cfRule type="cellIs" dxfId="453" priority="441" stopIfTrue="1" operator="equal">
      <formula>0</formula>
    </cfRule>
  </conditionalFormatting>
  <conditionalFormatting sqref="E125:F125">
    <cfRule type="cellIs" dxfId="452" priority="440" stopIfTrue="1" operator="equal">
      <formula>0</formula>
    </cfRule>
  </conditionalFormatting>
  <conditionalFormatting sqref="E126:F126">
    <cfRule type="cellIs" dxfId="451" priority="439" stopIfTrue="1" operator="equal">
      <formula>0</formula>
    </cfRule>
  </conditionalFormatting>
  <conditionalFormatting sqref="E127:F127">
    <cfRule type="cellIs" dxfId="450" priority="438" stopIfTrue="1" operator="equal">
      <formula>0</formula>
    </cfRule>
  </conditionalFormatting>
  <conditionalFormatting sqref="E128:F128">
    <cfRule type="cellIs" dxfId="449" priority="437" stopIfTrue="1" operator="equal">
      <formula>0</formula>
    </cfRule>
  </conditionalFormatting>
  <conditionalFormatting sqref="E129:F129">
    <cfRule type="cellIs" dxfId="448" priority="436" stopIfTrue="1" operator="equal">
      <formula>0</formula>
    </cfRule>
  </conditionalFormatting>
  <conditionalFormatting sqref="E130:F130">
    <cfRule type="cellIs" dxfId="447" priority="435" stopIfTrue="1" operator="equal">
      <formula>0</formula>
    </cfRule>
  </conditionalFormatting>
  <conditionalFormatting sqref="E131:F131">
    <cfRule type="cellIs" dxfId="446" priority="434" stopIfTrue="1" operator="equal">
      <formula>0</formula>
    </cfRule>
  </conditionalFormatting>
  <conditionalFormatting sqref="E132:F132">
    <cfRule type="cellIs" dxfId="445" priority="433" stopIfTrue="1" operator="equal">
      <formula>0</formula>
    </cfRule>
  </conditionalFormatting>
  <conditionalFormatting sqref="E133:F133">
    <cfRule type="cellIs" dxfId="444" priority="432" stopIfTrue="1" operator="equal">
      <formula>0</formula>
    </cfRule>
  </conditionalFormatting>
  <conditionalFormatting sqref="E134:F134">
    <cfRule type="cellIs" dxfId="443" priority="431" stopIfTrue="1" operator="equal">
      <formula>0</formula>
    </cfRule>
  </conditionalFormatting>
  <conditionalFormatting sqref="E135:F135">
    <cfRule type="cellIs" dxfId="442" priority="430" stopIfTrue="1" operator="equal">
      <formula>0</formula>
    </cfRule>
  </conditionalFormatting>
  <conditionalFormatting sqref="E136:F136">
    <cfRule type="cellIs" dxfId="441" priority="429" stopIfTrue="1" operator="equal">
      <formula>0</formula>
    </cfRule>
  </conditionalFormatting>
  <conditionalFormatting sqref="E137:F137">
    <cfRule type="cellIs" dxfId="440" priority="428" stopIfTrue="1" operator="equal">
      <formula>0</formula>
    </cfRule>
  </conditionalFormatting>
  <conditionalFormatting sqref="E138:F138">
    <cfRule type="cellIs" dxfId="439" priority="427" stopIfTrue="1" operator="equal">
      <formula>0</formula>
    </cfRule>
  </conditionalFormatting>
  <conditionalFormatting sqref="E139:F139">
    <cfRule type="cellIs" dxfId="438" priority="426" stopIfTrue="1" operator="equal">
      <formula>0</formula>
    </cfRule>
  </conditionalFormatting>
  <conditionalFormatting sqref="E140:F140">
    <cfRule type="cellIs" dxfId="437" priority="425" stopIfTrue="1" operator="equal">
      <formula>0</formula>
    </cfRule>
  </conditionalFormatting>
  <conditionalFormatting sqref="E141:F141">
    <cfRule type="cellIs" dxfId="436" priority="424" stopIfTrue="1" operator="equal">
      <formula>0</formula>
    </cfRule>
  </conditionalFormatting>
  <conditionalFormatting sqref="E142:F142">
    <cfRule type="cellIs" dxfId="435" priority="423" stopIfTrue="1" operator="equal">
      <formula>0</formula>
    </cfRule>
  </conditionalFormatting>
  <conditionalFormatting sqref="E143:F143">
    <cfRule type="cellIs" dxfId="434" priority="422" stopIfTrue="1" operator="equal">
      <formula>0</formula>
    </cfRule>
  </conditionalFormatting>
  <conditionalFormatting sqref="E144:F144">
    <cfRule type="cellIs" dxfId="433" priority="421" stopIfTrue="1" operator="equal">
      <formula>0</formula>
    </cfRule>
  </conditionalFormatting>
  <conditionalFormatting sqref="E145:F145">
    <cfRule type="cellIs" dxfId="432" priority="420" stopIfTrue="1" operator="equal">
      <formula>0</formula>
    </cfRule>
  </conditionalFormatting>
  <conditionalFormatting sqref="E146:F146">
    <cfRule type="cellIs" dxfId="431" priority="419" stopIfTrue="1" operator="equal">
      <formula>0</formula>
    </cfRule>
  </conditionalFormatting>
  <conditionalFormatting sqref="E147:F147">
    <cfRule type="cellIs" dxfId="430" priority="418" stopIfTrue="1" operator="equal">
      <formula>0</formula>
    </cfRule>
  </conditionalFormatting>
  <conditionalFormatting sqref="E148:F148">
    <cfRule type="cellIs" dxfId="429" priority="417" stopIfTrue="1" operator="equal">
      <formula>0</formula>
    </cfRule>
  </conditionalFormatting>
  <conditionalFormatting sqref="E149:F149">
    <cfRule type="cellIs" dxfId="428" priority="416" stopIfTrue="1" operator="equal">
      <formula>0</formula>
    </cfRule>
  </conditionalFormatting>
  <conditionalFormatting sqref="E150:F150">
    <cfRule type="cellIs" dxfId="427" priority="415" stopIfTrue="1" operator="equal">
      <formula>0</formula>
    </cfRule>
  </conditionalFormatting>
  <conditionalFormatting sqref="E151:F151">
    <cfRule type="cellIs" dxfId="426" priority="414" stopIfTrue="1" operator="equal">
      <formula>0</formula>
    </cfRule>
  </conditionalFormatting>
  <conditionalFormatting sqref="E152:F152">
    <cfRule type="cellIs" dxfId="425" priority="413" stopIfTrue="1" operator="equal">
      <formula>0</formula>
    </cfRule>
  </conditionalFormatting>
  <conditionalFormatting sqref="E153:F153">
    <cfRule type="cellIs" dxfId="424" priority="412" stopIfTrue="1" operator="equal">
      <formula>0</formula>
    </cfRule>
  </conditionalFormatting>
  <conditionalFormatting sqref="E154:F154">
    <cfRule type="cellIs" dxfId="423" priority="411" stopIfTrue="1" operator="equal">
      <formula>0</formula>
    </cfRule>
  </conditionalFormatting>
  <conditionalFormatting sqref="E155:F155">
    <cfRule type="cellIs" dxfId="422" priority="410" stopIfTrue="1" operator="equal">
      <formula>0</formula>
    </cfRule>
  </conditionalFormatting>
  <conditionalFormatting sqref="E156:F156">
    <cfRule type="cellIs" dxfId="421" priority="409" stopIfTrue="1" operator="equal">
      <formula>0</formula>
    </cfRule>
  </conditionalFormatting>
  <conditionalFormatting sqref="E157:F157">
    <cfRule type="cellIs" dxfId="420" priority="408" stopIfTrue="1" operator="equal">
      <formula>0</formula>
    </cfRule>
  </conditionalFormatting>
  <conditionalFormatting sqref="E158:F158">
    <cfRule type="cellIs" dxfId="419" priority="407" stopIfTrue="1" operator="equal">
      <formula>0</formula>
    </cfRule>
  </conditionalFormatting>
  <conditionalFormatting sqref="E159:F159">
    <cfRule type="cellIs" dxfId="418" priority="406" stopIfTrue="1" operator="equal">
      <formula>0</formula>
    </cfRule>
  </conditionalFormatting>
  <conditionalFormatting sqref="E160:F160">
    <cfRule type="cellIs" dxfId="417" priority="405" stopIfTrue="1" operator="equal">
      <formula>0</formula>
    </cfRule>
  </conditionalFormatting>
  <conditionalFormatting sqref="E161:F161">
    <cfRule type="cellIs" dxfId="416" priority="404" stopIfTrue="1" operator="equal">
      <formula>0</formula>
    </cfRule>
  </conditionalFormatting>
  <conditionalFormatting sqref="E162:F162">
    <cfRule type="cellIs" dxfId="415" priority="403" stopIfTrue="1" operator="equal">
      <formula>0</formula>
    </cfRule>
  </conditionalFormatting>
  <conditionalFormatting sqref="E163:F163">
    <cfRule type="cellIs" dxfId="414" priority="402" stopIfTrue="1" operator="equal">
      <formula>0</formula>
    </cfRule>
  </conditionalFormatting>
  <conditionalFormatting sqref="E164:F164">
    <cfRule type="cellIs" dxfId="413" priority="401" stopIfTrue="1" operator="equal">
      <formula>0</formula>
    </cfRule>
  </conditionalFormatting>
  <conditionalFormatting sqref="E165:F165">
    <cfRule type="cellIs" dxfId="412" priority="400" stopIfTrue="1" operator="equal">
      <formula>0</formula>
    </cfRule>
  </conditionalFormatting>
  <conditionalFormatting sqref="E166:F166">
    <cfRule type="cellIs" dxfId="411" priority="399" stopIfTrue="1" operator="equal">
      <formula>0</formula>
    </cfRule>
  </conditionalFormatting>
  <conditionalFormatting sqref="E167:F167">
    <cfRule type="cellIs" dxfId="410" priority="398" stopIfTrue="1" operator="equal">
      <formula>0</formula>
    </cfRule>
  </conditionalFormatting>
  <conditionalFormatting sqref="E168:F168">
    <cfRule type="cellIs" dxfId="409" priority="397" stopIfTrue="1" operator="equal">
      <formula>0</formula>
    </cfRule>
  </conditionalFormatting>
  <conditionalFormatting sqref="E169:F169">
    <cfRule type="cellIs" dxfId="408" priority="396" stopIfTrue="1" operator="equal">
      <formula>0</formula>
    </cfRule>
  </conditionalFormatting>
  <conditionalFormatting sqref="E170:F170">
    <cfRule type="cellIs" dxfId="407" priority="395" stopIfTrue="1" operator="equal">
      <formula>0</formula>
    </cfRule>
  </conditionalFormatting>
  <conditionalFormatting sqref="E171:F171">
    <cfRule type="cellIs" dxfId="406" priority="394" stopIfTrue="1" operator="equal">
      <formula>0</formula>
    </cfRule>
  </conditionalFormatting>
  <conditionalFormatting sqref="E172:F172">
    <cfRule type="cellIs" dxfId="405" priority="393" stopIfTrue="1" operator="equal">
      <formula>0</formula>
    </cfRule>
  </conditionalFormatting>
  <conditionalFormatting sqref="E173:F173">
    <cfRule type="cellIs" dxfId="404" priority="392" stopIfTrue="1" operator="equal">
      <formula>0</formula>
    </cfRule>
  </conditionalFormatting>
  <conditionalFormatting sqref="E174:F174">
    <cfRule type="cellIs" dxfId="403" priority="391" stopIfTrue="1" operator="equal">
      <formula>0</formula>
    </cfRule>
  </conditionalFormatting>
  <conditionalFormatting sqref="E175:F175">
    <cfRule type="cellIs" dxfId="402" priority="390" stopIfTrue="1" operator="equal">
      <formula>0</formula>
    </cfRule>
  </conditionalFormatting>
  <conditionalFormatting sqref="E176:F176">
    <cfRule type="cellIs" dxfId="401" priority="389" stopIfTrue="1" operator="equal">
      <formula>0</formula>
    </cfRule>
  </conditionalFormatting>
  <conditionalFormatting sqref="E177:F177">
    <cfRule type="cellIs" dxfId="400" priority="388" stopIfTrue="1" operator="equal">
      <formula>0</formula>
    </cfRule>
  </conditionalFormatting>
  <conditionalFormatting sqref="E178:F178">
    <cfRule type="cellIs" dxfId="399" priority="387" stopIfTrue="1" operator="equal">
      <formula>0</formula>
    </cfRule>
  </conditionalFormatting>
  <conditionalFormatting sqref="E179:F179">
    <cfRule type="cellIs" dxfId="398" priority="386" stopIfTrue="1" operator="equal">
      <formula>0</formula>
    </cfRule>
  </conditionalFormatting>
  <conditionalFormatting sqref="E180:F180">
    <cfRule type="cellIs" dxfId="397" priority="385" stopIfTrue="1" operator="equal">
      <formula>0</formula>
    </cfRule>
  </conditionalFormatting>
  <conditionalFormatting sqref="E181:F181">
    <cfRule type="cellIs" dxfId="396" priority="384" stopIfTrue="1" operator="equal">
      <formula>0</formula>
    </cfRule>
  </conditionalFormatting>
  <conditionalFormatting sqref="E182:F182">
    <cfRule type="cellIs" dxfId="395" priority="383" stopIfTrue="1" operator="equal">
      <formula>0</formula>
    </cfRule>
  </conditionalFormatting>
  <conditionalFormatting sqref="E183:F183">
    <cfRule type="cellIs" dxfId="394" priority="382" stopIfTrue="1" operator="equal">
      <formula>0</formula>
    </cfRule>
  </conditionalFormatting>
  <conditionalFormatting sqref="E184:F184">
    <cfRule type="cellIs" dxfId="393" priority="381" stopIfTrue="1" operator="equal">
      <formula>0</formula>
    </cfRule>
  </conditionalFormatting>
  <conditionalFormatting sqref="E185:F185">
    <cfRule type="cellIs" dxfId="392" priority="380" stopIfTrue="1" operator="equal">
      <formula>0</formula>
    </cfRule>
  </conditionalFormatting>
  <conditionalFormatting sqref="E186:F186">
    <cfRule type="cellIs" dxfId="391" priority="379" stopIfTrue="1" operator="equal">
      <formula>0</formula>
    </cfRule>
  </conditionalFormatting>
  <conditionalFormatting sqref="E187:F187">
    <cfRule type="cellIs" dxfId="390" priority="378" stopIfTrue="1" operator="equal">
      <formula>0</formula>
    </cfRule>
  </conditionalFormatting>
  <conditionalFormatting sqref="E188:F188">
    <cfRule type="cellIs" dxfId="389" priority="377" stopIfTrue="1" operator="equal">
      <formula>0</formula>
    </cfRule>
  </conditionalFormatting>
  <conditionalFormatting sqref="E189:F189">
    <cfRule type="cellIs" dxfId="388" priority="376" stopIfTrue="1" operator="equal">
      <formula>0</formula>
    </cfRule>
  </conditionalFormatting>
  <conditionalFormatting sqref="E190:F190">
    <cfRule type="cellIs" dxfId="387" priority="375" stopIfTrue="1" operator="equal">
      <formula>0</formula>
    </cfRule>
  </conditionalFormatting>
  <conditionalFormatting sqref="E191:F191">
    <cfRule type="cellIs" dxfId="386" priority="374" stopIfTrue="1" operator="equal">
      <formula>0</formula>
    </cfRule>
  </conditionalFormatting>
  <conditionalFormatting sqref="E192:F192">
    <cfRule type="cellIs" dxfId="385" priority="373" stopIfTrue="1" operator="equal">
      <formula>0</formula>
    </cfRule>
  </conditionalFormatting>
  <conditionalFormatting sqref="E193:F193">
    <cfRule type="cellIs" dxfId="384" priority="372" stopIfTrue="1" operator="equal">
      <formula>0</formula>
    </cfRule>
  </conditionalFormatting>
  <conditionalFormatting sqref="E194:F194">
    <cfRule type="cellIs" dxfId="383" priority="371" stopIfTrue="1" operator="equal">
      <formula>0</formula>
    </cfRule>
  </conditionalFormatting>
  <conditionalFormatting sqref="E195:F195">
    <cfRule type="cellIs" dxfId="382" priority="370" stopIfTrue="1" operator="equal">
      <formula>0</formula>
    </cfRule>
  </conditionalFormatting>
  <conditionalFormatting sqref="E196:F196">
    <cfRule type="cellIs" dxfId="381" priority="369" stopIfTrue="1" operator="equal">
      <formula>0</formula>
    </cfRule>
  </conditionalFormatting>
  <conditionalFormatting sqref="E197:F197">
    <cfRule type="cellIs" dxfId="380" priority="368" stopIfTrue="1" operator="equal">
      <formula>0</formula>
    </cfRule>
  </conditionalFormatting>
  <conditionalFormatting sqref="E198:F198">
    <cfRule type="cellIs" dxfId="379" priority="367" stopIfTrue="1" operator="equal">
      <formula>0</formula>
    </cfRule>
  </conditionalFormatting>
  <conditionalFormatting sqref="E199:F199">
    <cfRule type="cellIs" dxfId="378" priority="366" stopIfTrue="1" operator="equal">
      <formula>0</formula>
    </cfRule>
  </conditionalFormatting>
  <conditionalFormatting sqref="E200:F200">
    <cfRule type="cellIs" dxfId="377" priority="365" stopIfTrue="1" operator="equal">
      <formula>0</formula>
    </cfRule>
  </conditionalFormatting>
  <conditionalFormatting sqref="E201:F201">
    <cfRule type="cellIs" dxfId="376" priority="364" stopIfTrue="1" operator="equal">
      <formula>0</formula>
    </cfRule>
  </conditionalFormatting>
  <conditionalFormatting sqref="E202:F202">
    <cfRule type="cellIs" dxfId="375" priority="363" stopIfTrue="1" operator="equal">
      <formula>0</formula>
    </cfRule>
  </conditionalFormatting>
  <conditionalFormatting sqref="E203:F203">
    <cfRule type="cellIs" dxfId="374" priority="362" stopIfTrue="1" operator="equal">
      <formula>0</formula>
    </cfRule>
  </conditionalFormatting>
  <conditionalFormatting sqref="E204:F204">
    <cfRule type="cellIs" dxfId="373" priority="361" stopIfTrue="1" operator="equal">
      <formula>0</formula>
    </cfRule>
  </conditionalFormatting>
  <conditionalFormatting sqref="E205:F205">
    <cfRule type="cellIs" dxfId="372" priority="360" stopIfTrue="1" operator="equal">
      <formula>0</formula>
    </cfRule>
  </conditionalFormatting>
  <conditionalFormatting sqref="E206:F206">
    <cfRule type="cellIs" dxfId="371" priority="359" stopIfTrue="1" operator="equal">
      <formula>0</formula>
    </cfRule>
  </conditionalFormatting>
  <conditionalFormatting sqref="E207:F207">
    <cfRule type="cellIs" dxfId="370" priority="358" stopIfTrue="1" operator="equal">
      <formula>0</formula>
    </cfRule>
  </conditionalFormatting>
  <conditionalFormatting sqref="E208:F208">
    <cfRule type="cellIs" dxfId="369" priority="357" stopIfTrue="1" operator="equal">
      <formula>0</formula>
    </cfRule>
  </conditionalFormatting>
  <conditionalFormatting sqref="E209:F209">
    <cfRule type="cellIs" dxfId="368" priority="356" stopIfTrue="1" operator="equal">
      <formula>0</formula>
    </cfRule>
  </conditionalFormatting>
  <conditionalFormatting sqref="E210:F210">
    <cfRule type="cellIs" dxfId="367" priority="355" stopIfTrue="1" operator="equal">
      <formula>0</formula>
    </cfRule>
  </conditionalFormatting>
  <conditionalFormatting sqref="E211:F211">
    <cfRule type="cellIs" dxfId="366" priority="354" stopIfTrue="1" operator="equal">
      <formula>0</formula>
    </cfRule>
  </conditionalFormatting>
  <conditionalFormatting sqref="E212:F212">
    <cfRule type="cellIs" dxfId="365" priority="353" stopIfTrue="1" operator="equal">
      <formula>0</formula>
    </cfRule>
  </conditionalFormatting>
  <conditionalFormatting sqref="E213:F213">
    <cfRule type="cellIs" dxfId="364" priority="352" stopIfTrue="1" operator="equal">
      <formula>0</formula>
    </cfRule>
  </conditionalFormatting>
  <conditionalFormatting sqref="E214:F214">
    <cfRule type="cellIs" dxfId="363" priority="351" stopIfTrue="1" operator="equal">
      <formula>0</formula>
    </cfRule>
  </conditionalFormatting>
  <conditionalFormatting sqref="E215:F215">
    <cfRule type="cellIs" dxfId="362" priority="350" stopIfTrue="1" operator="equal">
      <formula>0</formula>
    </cfRule>
  </conditionalFormatting>
  <conditionalFormatting sqref="E216:F216">
    <cfRule type="cellIs" dxfId="361" priority="349" stopIfTrue="1" operator="equal">
      <formula>0</formula>
    </cfRule>
  </conditionalFormatting>
  <conditionalFormatting sqref="E217:F217">
    <cfRule type="cellIs" dxfId="360" priority="348" stopIfTrue="1" operator="equal">
      <formula>0</formula>
    </cfRule>
  </conditionalFormatting>
  <conditionalFormatting sqref="E218:F218">
    <cfRule type="cellIs" dxfId="359" priority="347" stopIfTrue="1" operator="equal">
      <formula>0</formula>
    </cfRule>
  </conditionalFormatting>
  <conditionalFormatting sqref="E219:F219">
    <cfRule type="cellIs" dxfId="358" priority="346" stopIfTrue="1" operator="equal">
      <formula>0</formula>
    </cfRule>
  </conditionalFormatting>
  <conditionalFormatting sqref="E220:F220">
    <cfRule type="cellIs" dxfId="357" priority="345" stopIfTrue="1" operator="equal">
      <formula>0</formula>
    </cfRule>
  </conditionalFormatting>
  <conditionalFormatting sqref="E221:F221">
    <cfRule type="cellIs" dxfId="356" priority="344" stopIfTrue="1" operator="equal">
      <formula>0</formula>
    </cfRule>
  </conditionalFormatting>
  <conditionalFormatting sqref="E222:F222">
    <cfRule type="cellIs" dxfId="355" priority="343" stopIfTrue="1" operator="equal">
      <formula>0</formula>
    </cfRule>
  </conditionalFormatting>
  <conditionalFormatting sqref="E223:F223">
    <cfRule type="cellIs" dxfId="354" priority="342" stopIfTrue="1" operator="equal">
      <formula>0</formula>
    </cfRule>
  </conditionalFormatting>
  <conditionalFormatting sqref="E224:F224">
    <cfRule type="cellIs" dxfId="353" priority="341" stopIfTrue="1" operator="equal">
      <formula>0</formula>
    </cfRule>
  </conditionalFormatting>
  <conditionalFormatting sqref="E225:F225">
    <cfRule type="cellIs" dxfId="352" priority="340" stopIfTrue="1" operator="equal">
      <formula>0</formula>
    </cfRule>
  </conditionalFormatting>
  <conditionalFormatting sqref="E226:F226">
    <cfRule type="cellIs" dxfId="351" priority="339" stopIfTrue="1" operator="equal">
      <formula>0</formula>
    </cfRule>
  </conditionalFormatting>
  <conditionalFormatting sqref="E227:F227">
    <cfRule type="cellIs" dxfId="350" priority="338" stopIfTrue="1" operator="equal">
      <formula>0</formula>
    </cfRule>
  </conditionalFormatting>
  <conditionalFormatting sqref="E228:F228">
    <cfRule type="cellIs" dxfId="349" priority="337" stopIfTrue="1" operator="equal">
      <formula>0</formula>
    </cfRule>
  </conditionalFormatting>
  <conditionalFormatting sqref="E229:F229">
    <cfRule type="cellIs" dxfId="348" priority="336" stopIfTrue="1" operator="equal">
      <formula>0</formula>
    </cfRule>
  </conditionalFormatting>
  <conditionalFormatting sqref="E230:F230">
    <cfRule type="cellIs" dxfId="347" priority="335" stopIfTrue="1" operator="equal">
      <formula>0</formula>
    </cfRule>
  </conditionalFormatting>
  <conditionalFormatting sqref="E231:F231">
    <cfRule type="cellIs" dxfId="346" priority="334" stopIfTrue="1" operator="equal">
      <formula>0</formula>
    </cfRule>
  </conditionalFormatting>
  <conditionalFormatting sqref="E232:F232">
    <cfRule type="cellIs" dxfId="345" priority="333" stopIfTrue="1" operator="equal">
      <formula>0</formula>
    </cfRule>
  </conditionalFormatting>
  <conditionalFormatting sqref="E233:F233">
    <cfRule type="cellIs" dxfId="344" priority="332" stopIfTrue="1" operator="equal">
      <formula>0</formula>
    </cfRule>
  </conditionalFormatting>
  <conditionalFormatting sqref="E234:F234">
    <cfRule type="cellIs" dxfId="343" priority="331" stopIfTrue="1" operator="equal">
      <formula>0</formula>
    </cfRule>
  </conditionalFormatting>
  <conditionalFormatting sqref="E235:F235">
    <cfRule type="cellIs" dxfId="342" priority="330" stopIfTrue="1" operator="equal">
      <formula>0</formula>
    </cfRule>
  </conditionalFormatting>
  <conditionalFormatting sqref="E236:F236">
    <cfRule type="cellIs" dxfId="341" priority="329" stopIfTrue="1" operator="equal">
      <formula>0</formula>
    </cfRule>
  </conditionalFormatting>
  <conditionalFormatting sqref="E237:F237">
    <cfRule type="cellIs" dxfId="340" priority="328" stopIfTrue="1" operator="equal">
      <formula>0</formula>
    </cfRule>
  </conditionalFormatting>
  <conditionalFormatting sqref="E238:F238">
    <cfRule type="cellIs" dxfId="339" priority="327" stopIfTrue="1" operator="equal">
      <formula>0</formula>
    </cfRule>
  </conditionalFormatting>
  <conditionalFormatting sqref="E239:F239">
    <cfRule type="cellIs" dxfId="338" priority="326" stopIfTrue="1" operator="equal">
      <formula>0</formula>
    </cfRule>
  </conditionalFormatting>
  <conditionalFormatting sqref="E240:F240">
    <cfRule type="cellIs" dxfId="337" priority="325" stopIfTrue="1" operator="equal">
      <formula>0</formula>
    </cfRule>
  </conditionalFormatting>
  <conditionalFormatting sqref="E241:F241">
    <cfRule type="cellIs" dxfId="336" priority="324" stopIfTrue="1" operator="equal">
      <formula>0</formula>
    </cfRule>
  </conditionalFormatting>
  <conditionalFormatting sqref="E242:F242">
    <cfRule type="cellIs" dxfId="335" priority="323" stopIfTrue="1" operator="equal">
      <formula>0</formula>
    </cfRule>
  </conditionalFormatting>
  <conditionalFormatting sqref="E243:F243">
    <cfRule type="cellIs" dxfId="334" priority="322" stopIfTrue="1" operator="equal">
      <formula>0</formula>
    </cfRule>
  </conditionalFormatting>
  <conditionalFormatting sqref="E244:F244">
    <cfRule type="cellIs" dxfId="333" priority="321" stopIfTrue="1" operator="equal">
      <formula>0</formula>
    </cfRule>
  </conditionalFormatting>
  <conditionalFormatting sqref="E245:F245">
    <cfRule type="cellIs" dxfId="332" priority="320" stopIfTrue="1" operator="equal">
      <formula>0</formula>
    </cfRule>
  </conditionalFormatting>
  <conditionalFormatting sqref="E246:F246">
    <cfRule type="cellIs" dxfId="331" priority="319" stopIfTrue="1" operator="equal">
      <formula>0</formula>
    </cfRule>
  </conditionalFormatting>
  <conditionalFormatting sqref="E247:F247">
    <cfRule type="cellIs" dxfId="330" priority="318" stopIfTrue="1" operator="equal">
      <formula>0</formula>
    </cfRule>
  </conditionalFormatting>
  <conditionalFormatting sqref="E248:F248">
    <cfRule type="cellIs" dxfId="329" priority="317" stopIfTrue="1" operator="equal">
      <formula>0</formula>
    </cfRule>
  </conditionalFormatting>
  <conditionalFormatting sqref="E249:F249">
    <cfRule type="cellIs" dxfId="328" priority="316" stopIfTrue="1" operator="equal">
      <formula>0</formula>
    </cfRule>
  </conditionalFormatting>
  <conditionalFormatting sqref="E250:F250">
    <cfRule type="cellIs" dxfId="327" priority="315" stopIfTrue="1" operator="equal">
      <formula>0</formula>
    </cfRule>
  </conditionalFormatting>
  <conditionalFormatting sqref="E251:F251">
    <cfRule type="cellIs" dxfId="326" priority="314" stopIfTrue="1" operator="equal">
      <formula>0</formula>
    </cfRule>
  </conditionalFormatting>
  <conditionalFormatting sqref="E252:F252">
    <cfRule type="cellIs" dxfId="325" priority="313" stopIfTrue="1" operator="equal">
      <formula>0</formula>
    </cfRule>
  </conditionalFormatting>
  <conditionalFormatting sqref="E253:F253">
    <cfRule type="cellIs" dxfId="324" priority="312" stopIfTrue="1" operator="equal">
      <formula>0</formula>
    </cfRule>
  </conditionalFormatting>
  <conditionalFormatting sqref="E254:F254">
    <cfRule type="cellIs" dxfId="323" priority="311" stopIfTrue="1" operator="equal">
      <formula>0</formula>
    </cfRule>
  </conditionalFormatting>
  <conditionalFormatting sqref="E255:F255">
    <cfRule type="cellIs" dxfId="322" priority="310" stopIfTrue="1" operator="equal">
      <formula>0</formula>
    </cfRule>
  </conditionalFormatting>
  <conditionalFormatting sqref="E256:F256">
    <cfRule type="cellIs" dxfId="321" priority="309" stopIfTrue="1" operator="equal">
      <formula>0</formula>
    </cfRule>
  </conditionalFormatting>
  <conditionalFormatting sqref="E257:F257">
    <cfRule type="cellIs" dxfId="320" priority="308" stopIfTrue="1" operator="equal">
      <formula>0</formula>
    </cfRule>
  </conditionalFormatting>
  <conditionalFormatting sqref="E258:F258">
    <cfRule type="cellIs" dxfId="319" priority="307" stopIfTrue="1" operator="equal">
      <formula>0</formula>
    </cfRule>
  </conditionalFormatting>
  <conditionalFormatting sqref="E259:F259">
    <cfRule type="cellIs" dxfId="318" priority="306" stopIfTrue="1" operator="equal">
      <formula>0</formula>
    </cfRule>
  </conditionalFormatting>
  <conditionalFormatting sqref="E260:F260">
    <cfRule type="cellIs" dxfId="317" priority="305" stopIfTrue="1" operator="equal">
      <formula>0</formula>
    </cfRule>
  </conditionalFormatting>
  <conditionalFormatting sqref="E261:F261">
    <cfRule type="cellIs" dxfId="316" priority="304" stopIfTrue="1" operator="equal">
      <formula>0</formula>
    </cfRule>
  </conditionalFormatting>
  <conditionalFormatting sqref="E262:F262">
    <cfRule type="cellIs" dxfId="315" priority="303" stopIfTrue="1" operator="equal">
      <formula>0</formula>
    </cfRule>
  </conditionalFormatting>
  <conditionalFormatting sqref="E263:F263">
    <cfRule type="cellIs" dxfId="314" priority="302" stopIfTrue="1" operator="equal">
      <formula>0</formula>
    </cfRule>
  </conditionalFormatting>
  <conditionalFormatting sqref="E264:F264">
    <cfRule type="cellIs" dxfId="313" priority="301" stopIfTrue="1" operator="equal">
      <formula>0</formula>
    </cfRule>
  </conditionalFormatting>
  <conditionalFormatting sqref="E265:F265">
    <cfRule type="cellIs" dxfId="312" priority="300" stopIfTrue="1" operator="equal">
      <formula>0</formula>
    </cfRule>
  </conditionalFormatting>
  <conditionalFormatting sqref="E266:F266">
    <cfRule type="cellIs" dxfId="311" priority="299" stopIfTrue="1" operator="equal">
      <formula>0</formula>
    </cfRule>
  </conditionalFormatting>
  <conditionalFormatting sqref="E267:F267">
    <cfRule type="cellIs" dxfId="310" priority="298" stopIfTrue="1" operator="equal">
      <formula>0</formula>
    </cfRule>
  </conditionalFormatting>
  <conditionalFormatting sqref="E268:F268">
    <cfRule type="cellIs" dxfId="309" priority="297" stopIfTrue="1" operator="equal">
      <formula>0</formula>
    </cfRule>
  </conditionalFormatting>
  <conditionalFormatting sqref="E269:F269">
    <cfRule type="cellIs" dxfId="308" priority="296" stopIfTrue="1" operator="equal">
      <formula>0</formula>
    </cfRule>
  </conditionalFormatting>
  <conditionalFormatting sqref="E270:F270">
    <cfRule type="cellIs" dxfId="307" priority="295" stopIfTrue="1" operator="equal">
      <formula>0</formula>
    </cfRule>
  </conditionalFormatting>
  <conditionalFormatting sqref="E271:F271">
    <cfRule type="cellIs" dxfId="306" priority="294" stopIfTrue="1" operator="equal">
      <formula>0</formula>
    </cfRule>
  </conditionalFormatting>
  <conditionalFormatting sqref="E272:F272">
    <cfRule type="cellIs" dxfId="305" priority="293" stopIfTrue="1" operator="equal">
      <formula>0</formula>
    </cfRule>
  </conditionalFormatting>
  <conditionalFormatting sqref="E273:F273">
    <cfRule type="cellIs" dxfId="304" priority="292" stopIfTrue="1" operator="equal">
      <formula>0</formula>
    </cfRule>
  </conditionalFormatting>
  <conditionalFormatting sqref="E274:F274">
    <cfRule type="cellIs" dxfId="303" priority="291" stopIfTrue="1" operator="equal">
      <formula>0</formula>
    </cfRule>
  </conditionalFormatting>
  <conditionalFormatting sqref="E275:F275">
    <cfRule type="cellIs" dxfId="302" priority="290" stopIfTrue="1" operator="equal">
      <formula>0</formula>
    </cfRule>
  </conditionalFormatting>
  <conditionalFormatting sqref="E276:F276">
    <cfRule type="cellIs" dxfId="301" priority="289" stopIfTrue="1" operator="equal">
      <formula>0</formula>
    </cfRule>
  </conditionalFormatting>
  <conditionalFormatting sqref="E277:F277">
    <cfRule type="cellIs" dxfId="300" priority="288" stopIfTrue="1" operator="equal">
      <formula>0</formula>
    </cfRule>
  </conditionalFormatting>
  <conditionalFormatting sqref="E278:F278">
    <cfRule type="cellIs" dxfId="299" priority="287" stopIfTrue="1" operator="equal">
      <formula>0</formula>
    </cfRule>
  </conditionalFormatting>
  <conditionalFormatting sqref="E279:F279">
    <cfRule type="cellIs" dxfId="298" priority="286" stopIfTrue="1" operator="equal">
      <formula>0</formula>
    </cfRule>
  </conditionalFormatting>
  <conditionalFormatting sqref="E280:F280">
    <cfRule type="cellIs" dxfId="297" priority="285" stopIfTrue="1" operator="equal">
      <formula>0</formula>
    </cfRule>
  </conditionalFormatting>
  <conditionalFormatting sqref="E281:F281">
    <cfRule type="cellIs" dxfId="296" priority="284" stopIfTrue="1" operator="equal">
      <formula>0</formula>
    </cfRule>
  </conditionalFormatting>
  <conditionalFormatting sqref="E282:F282">
    <cfRule type="cellIs" dxfId="295" priority="283" stopIfTrue="1" operator="equal">
      <formula>0</formula>
    </cfRule>
  </conditionalFormatting>
  <conditionalFormatting sqref="E283:F283">
    <cfRule type="cellIs" dxfId="294" priority="282" stopIfTrue="1" operator="equal">
      <formula>0</formula>
    </cfRule>
  </conditionalFormatting>
  <conditionalFormatting sqref="E284:F284">
    <cfRule type="cellIs" dxfId="293" priority="281" stopIfTrue="1" operator="equal">
      <formula>0</formula>
    </cfRule>
  </conditionalFormatting>
  <conditionalFormatting sqref="E285:F285">
    <cfRule type="cellIs" dxfId="292" priority="280" stopIfTrue="1" operator="equal">
      <formula>0</formula>
    </cfRule>
  </conditionalFormatting>
  <conditionalFormatting sqref="E286:F286">
    <cfRule type="cellIs" dxfId="291" priority="279" stopIfTrue="1" operator="equal">
      <formula>0</formula>
    </cfRule>
  </conditionalFormatting>
  <conditionalFormatting sqref="E287:F287">
    <cfRule type="cellIs" dxfId="290" priority="278" stopIfTrue="1" operator="equal">
      <formula>0</formula>
    </cfRule>
  </conditionalFormatting>
  <conditionalFormatting sqref="E288:F288">
    <cfRule type="cellIs" dxfId="289" priority="277" stopIfTrue="1" operator="equal">
      <formula>0</formula>
    </cfRule>
  </conditionalFormatting>
  <conditionalFormatting sqref="E289:F289">
    <cfRule type="cellIs" dxfId="288" priority="276" stopIfTrue="1" operator="equal">
      <formula>0</formula>
    </cfRule>
  </conditionalFormatting>
  <conditionalFormatting sqref="E290:F290">
    <cfRule type="cellIs" dxfId="287" priority="275" stopIfTrue="1" operator="equal">
      <formula>0</formula>
    </cfRule>
  </conditionalFormatting>
  <conditionalFormatting sqref="E291:F291">
    <cfRule type="cellIs" dxfId="286" priority="274" stopIfTrue="1" operator="equal">
      <formula>0</formula>
    </cfRule>
  </conditionalFormatting>
  <conditionalFormatting sqref="E292:F292">
    <cfRule type="cellIs" dxfId="285" priority="273" stopIfTrue="1" operator="equal">
      <formula>0</formula>
    </cfRule>
  </conditionalFormatting>
  <conditionalFormatting sqref="E293:F293">
    <cfRule type="cellIs" dxfId="284" priority="272" stopIfTrue="1" operator="equal">
      <formula>0</formula>
    </cfRule>
  </conditionalFormatting>
  <conditionalFormatting sqref="E294:F294">
    <cfRule type="cellIs" dxfId="283" priority="271" stopIfTrue="1" operator="equal">
      <formula>0</formula>
    </cfRule>
  </conditionalFormatting>
  <conditionalFormatting sqref="E295:F295">
    <cfRule type="cellIs" dxfId="282" priority="270" stopIfTrue="1" operator="equal">
      <formula>0</formula>
    </cfRule>
  </conditionalFormatting>
  <conditionalFormatting sqref="E296:F296">
    <cfRule type="cellIs" dxfId="281" priority="269" stopIfTrue="1" operator="equal">
      <formula>0</formula>
    </cfRule>
  </conditionalFormatting>
  <conditionalFormatting sqref="E297:F297">
    <cfRule type="cellIs" dxfId="280" priority="268" stopIfTrue="1" operator="equal">
      <formula>0</formula>
    </cfRule>
  </conditionalFormatting>
  <conditionalFormatting sqref="E298:F298">
    <cfRule type="cellIs" dxfId="279" priority="267" stopIfTrue="1" operator="equal">
      <formula>0</formula>
    </cfRule>
  </conditionalFormatting>
  <conditionalFormatting sqref="E299:F299">
    <cfRule type="cellIs" dxfId="278" priority="266" stopIfTrue="1" operator="equal">
      <formula>0</formula>
    </cfRule>
  </conditionalFormatting>
  <conditionalFormatting sqref="E300:F300">
    <cfRule type="cellIs" dxfId="277" priority="265" stopIfTrue="1" operator="equal">
      <formula>0</formula>
    </cfRule>
  </conditionalFormatting>
  <conditionalFormatting sqref="E301:F301">
    <cfRule type="cellIs" dxfId="276" priority="264" stopIfTrue="1" operator="equal">
      <formula>0</formula>
    </cfRule>
  </conditionalFormatting>
  <conditionalFormatting sqref="E302:F302">
    <cfRule type="cellIs" dxfId="275" priority="263" stopIfTrue="1" operator="equal">
      <formula>0</formula>
    </cfRule>
  </conditionalFormatting>
  <conditionalFormatting sqref="E303:F303">
    <cfRule type="cellIs" dxfId="274" priority="262" stopIfTrue="1" operator="equal">
      <formula>0</formula>
    </cfRule>
  </conditionalFormatting>
  <conditionalFormatting sqref="E304:F304">
    <cfRule type="cellIs" dxfId="273" priority="261" stopIfTrue="1" operator="equal">
      <formula>0</formula>
    </cfRule>
  </conditionalFormatting>
  <conditionalFormatting sqref="E305:F305">
    <cfRule type="cellIs" dxfId="272" priority="260" stopIfTrue="1" operator="equal">
      <formula>0</formula>
    </cfRule>
  </conditionalFormatting>
  <conditionalFormatting sqref="E306:F306">
    <cfRule type="cellIs" dxfId="271" priority="259" stopIfTrue="1" operator="equal">
      <formula>0</formula>
    </cfRule>
  </conditionalFormatting>
  <conditionalFormatting sqref="E307:F307">
    <cfRule type="cellIs" dxfId="270" priority="258" stopIfTrue="1" operator="equal">
      <formula>0</formula>
    </cfRule>
  </conditionalFormatting>
  <conditionalFormatting sqref="E308:F308">
    <cfRule type="cellIs" dxfId="269" priority="257" stopIfTrue="1" operator="equal">
      <formula>0</formula>
    </cfRule>
  </conditionalFormatting>
  <conditionalFormatting sqref="E309:F309">
    <cfRule type="cellIs" dxfId="268" priority="256" stopIfTrue="1" operator="equal">
      <formula>0</formula>
    </cfRule>
  </conditionalFormatting>
  <conditionalFormatting sqref="E310:F310">
    <cfRule type="cellIs" dxfId="267" priority="255" stopIfTrue="1" operator="equal">
      <formula>0</formula>
    </cfRule>
  </conditionalFormatting>
  <conditionalFormatting sqref="E311:F311">
    <cfRule type="cellIs" dxfId="266" priority="254" stopIfTrue="1" operator="equal">
      <formula>0</formula>
    </cfRule>
  </conditionalFormatting>
  <conditionalFormatting sqref="E312:F312">
    <cfRule type="cellIs" dxfId="265" priority="253" stopIfTrue="1" operator="equal">
      <formula>0</formula>
    </cfRule>
  </conditionalFormatting>
  <conditionalFormatting sqref="E313:F313">
    <cfRule type="cellIs" dxfId="264" priority="252" stopIfTrue="1" operator="equal">
      <formula>0</formula>
    </cfRule>
  </conditionalFormatting>
  <conditionalFormatting sqref="E314:F314">
    <cfRule type="cellIs" dxfId="263" priority="251" stopIfTrue="1" operator="equal">
      <formula>0</formula>
    </cfRule>
  </conditionalFormatting>
  <conditionalFormatting sqref="E315:F315">
    <cfRule type="cellIs" dxfId="262" priority="250" stopIfTrue="1" operator="equal">
      <formula>0</formula>
    </cfRule>
  </conditionalFormatting>
  <conditionalFormatting sqref="E316:F316">
    <cfRule type="cellIs" dxfId="261" priority="249" stopIfTrue="1" operator="equal">
      <formula>0</formula>
    </cfRule>
  </conditionalFormatting>
  <conditionalFormatting sqref="E317:F317">
    <cfRule type="cellIs" dxfId="260" priority="248" stopIfTrue="1" operator="equal">
      <formula>0</formula>
    </cfRule>
  </conditionalFormatting>
  <conditionalFormatting sqref="E318:F318">
    <cfRule type="cellIs" dxfId="259" priority="247" stopIfTrue="1" operator="equal">
      <formula>0</formula>
    </cfRule>
  </conditionalFormatting>
  <conditionalFormatting sqref="E319:F319">
    <cfRule type="cellIs" dxfId="258" priority="246" stopIfTrue="1" operator="equal">
      <formula>0</formula>
    </cfRule>
  </conditionalFormatting>
  <conditionalFormatting sqref="E320:F320">
    <cfRule type="cellIs" dxfId="257" priority="245" stopIfTrue="1" operator="equal">
      <formula>0</formula>
    </cfRule>
  </conditionalFormatting>
  <conditionalFormatting sqref="E321:F321">
    <cfRule type="cellIs" dxfId="256" priority="244" stopIfTrue="1" operator="equal">
      <formula>0</formula>
    </cfRule>
  </conditionalFormatting>
  <conditionalFormatting sqref="E322:F322">
    <cfRule type="cellIs" dxfId="255" priority="243" stopIfTrue="1" operator="equal">
      <formula>0</formula>
    </cfRule>
  </conditionalFormatting>
  <conditionalFormatting sqref="E323:F323">
    <cfRule type="cellIs" dxfId="254" priority="242" stopIfTrue="1" operator="equal">
      <formula>0</formula>
    </cfRule>
  </conditionalFormatting>
  <conditionalFormatting sqref="E324:F324">
    <cfRule type="cellIs" dxfId="253" priority="241" stopIfTrue="1" operator="equal">
      <formula>0</formula>
    </cfRule>
  </conditionalFormatting>
  <conditionalFormatting sqref="E325:F325">
    <cfRule type="cellIs" dxfId="252" priority="240" stopIfTrue="1" operator="equal">
      <formula>0</formula>
    </cfRule>
  </conditionalFormatting>
  <conditionalFormatting sqref="E326:F326">
    <cfRule type="cellIs" dxfId="251" priority="239" stopIfTrue="1" operator="equal">
      <formula>0</formula>
    </cfRule>
  </conditionalFormatting>
  <conditionalFormatting sqref="E327:F327">
    <cfRule type="cellIs" dxfId="250" priority="238" stopIfTrue="1" operator="equal">
      <formula>0</formula>
    </cfRule>
  </conditionalFormatting>
  <conditionalFormatting sqref="E328:F328">
    <cfRule type="cellIs" dxfId="249" priority="237" stopIfTrue="1" operator="equal">
      <formula>0</formula>
    </cfRule>
  </conditionalFormatting>
  <conditionalFormatting sqref="E329:F329">
    <cfRule type="cellIs" dxfId="248" priority="236" stopIfTrue="1" operator="equal">
      <formula>0</formula>
    </cfRule>
  </conditionalFormatting>
  <conditionalFormatting sqref="E330:F330">
    <cfRule type="cellIs" dxfId="247" priority="235" stopIfTrue="1" operator="equal">
      <formula>0</formula>
    </cfRule>
  </conditionalFormatting>
  <conditionalFormatting sqref="E331:F331">
    <cfRule type="cellIs" dxfId="246" priority="234" stopIfTrue="1" operator="equal">
      <formula>0</formula>
    </cfRule>
  </conditionalFormatting>
  <conditionalFormatting sqref="E332:F332">
    <cfRule type="cellIs" dxfId="245" priority="233" stopIfTrue="1" operator="equal">
      <formula>0</formula>
    </cfRule>
  </conditionalFormatting>
  <conditionalFormatting sqref="E333:F333">
    <cfRule type="cellIs" dxfId="244" priority="232" stopIfTrue="1" operator="equal">
      <formula>0</formula>
    </cfRule>
  </conditionalFormatting>
  <conditionalFormatting sqref="E334:F334">
    <cfRule type="cellIs" dxfId="243" priority="231" stopIfTrue="1" operator="equal">
      <formula>0</formula>
    </cfRule>
  </conditionalFormatting>
  <conditionalFormatting sqref="E335:F335">
    <cfRule type="cellIs" dxfId="242" priority="230" stopIfTrue="1" operator="equal">
      <formula>0</formula>
    </cfRule>
  </conditionalFormatting>
  <conditionalFormatting sqref="E336:F336">
    <cfRule type="cellIs" dxfId="241" priority="229" stopIfTrue="1" operator="equal">
      <formula>0</formula>
    </cfRule>
  </conditionalFormatting>
  <conditionalFormatting sqref="E337:F337">
    <cfRule type="cellIs" dxfId="240" priority="228" stopIfTrue="1" operator="equal">
      <formula>0</formula>
    </cfRule>
  </conditionalFormatting>
  <conditionalFormatting sqref="E338:F338">
    <cfRule type="cellIs" dxfId="239" priority="227" stopIfTrue="1" operator="equal">
      <formula>0</formula>
    </cfRule>
  </conditionalFormatting>
  <conditionalFormatting sqref="E339:F339">
    <cfRule type="cellIs" dxfId="238" priority="226" stopIfTrue="1" operator="equal">
      <formula>0</formula>
    </cfRule>
  </conditionalFormatting>
  <conditionalFormatting sqref="E340:F340">
    <cfRule type="cellIs" dxfId="237" priority="225" stopIfTrue="1" operator="equal">
      <formula>0</formula>
    </cfRule>
  </conditionalFormatting>
  <conditionalFormatting sqref="E341:F341">
    <cfRule type="cellIs" dxfId="236" priority="224" stopIfTrue="1" operator="equal">
      <formula>0</formula>
    </cfRule>
  </conditionalFormatting>
  <conditionalFormatting sqref="E342:F342">
    <cfRule type="cellIs" dxfId="235" priority="223" stopIfTrue="1" operator="equal">
      <formula>0</formula>
    </cfRule>
  </conditionalFormatting>
  <conditionalFormatting sqref="E343:F343">
    <cfRule type="cellIs" dxfId="234" priority="222" stopIfTrue="1" operator="equal">
      <formula>0</formula>
    </cfRule>
  </conditionalFormatting>
  <conditionalFormatting sqref="E344:F344">
    <cfRule type="cellIs" dxfId="233" priority="221" stopIfTrue="1" operator="equal">
      <formula>0</formula>
    </cfRule>
  </conditionalFormatting>
  <conditionalFormatting sqref="E345:F345">
    <cfRule type="cellIs" dxfId="232" priority="220" stopIfTrue="1" operator="equal">
      <formula>0</formula>
    </cfRule>
  </conditionalFormatting>
  <conditionalFormatting sqref="E346:F346">
    <cfRule type="cellIs" dxfId="231" priority="219" stopIfTrue="1" operator="equal">
      <formula>0</formula>
    </cfRule>
  </conditionalFormatting>
  <conditionalFormatting sqref="E347:F347">
    <cfRule type="cellIs" dxfId="230" priority="218" stopIfTrue="1" operator="equal">
      <formula>0</formula>
    </cfRule>
  </conditionalFormatting>
  <conditionalFormatting sqref="E348:F348">
    <cfRule type="cellIs" dxfId="229" priority="217" stopIfTrue="1" operator="equal">
      <formula>0</formula>
    </cfRule>
  </conditionalFormatting>
  <conditionalFormatting sqref="E349:F349">
    <cfRule type="cellIs" dxfId="228" priority="216" stopIfTrue="1" operator="equal">
      <formula>0</formula>
    </cfRule>
  </conditionalFormatting>
  <conditionalFormatting sqref="E350:F350">
    <cfRule type="cellIs" dxfId="227" priority="215" stopIfTrue="1" operator="equal">
      <formula>0</formula>
    </cfRule>
  </conditionalFormatting>
  <conditionalFormatting sqref="E351:F351">
    <cfRule type="cellIs" dxfId="226" priority="214" stopIfTrue="1" operator="equal">
      <formula>0</formula>
    </cfRule>
  </conditionalFormatting>
  <conditionalFormatting sqref="E352:F352">
    <cfRule type="cellIs" dxfId="225" priority="213" stopIfTrue="1" operator="equal">
      <formula>0</formula>
    </cfRule>
  </conditionalFormatting>
  <conditionalFormatting sqref="E353:F353">
    <cfRule type="cellIs" dxfId="224" priority="212" stopIfTrue="1" operator="equal">
      <formula>0</formula>
    </cfRule>
  </conditionalFormatting>
  <conditionalFormatting sqref="E354:F354">
    <cfRule type="cellIs" dxfId="223" priority="211" stopIfTrue="1" operator="equal">
      <formula>0</formula>
    </cfRule>
  </conditionalFormatting>
  <conditionalFormatting sqref="E355:F355">
    <cfRule type="cellIs" dxfId="222" priority="210" stopIfTrue="1" operator="equal">
      <formula>0</formula>
    </cfRule>
  </conditionalFormatting>
  <conditionalFormatting sqref="E356:F356">
    <cfRule type="cellIs" dxfId="221" priority="209" stopIfTrue="1" operator="equal">
      <formula>0</formula>
    </cfRule>
  </conditionalFormatting>
  <conditionalFormatting sqref="E357:F357">
    <cfRule type="cellIs" dxfId="220" priority="208" stopIfTrue="1" operator="equal">
      <formula>0</formula>
    </cfRule>
  </conditionalFormatting>
  <conditionalFormatting sqref="E358:F358">
    <cfRule type="cellIs" dxfId="219" priority="207" stopIfTrue="1" operator="equal">
      <formula>0</formula>
    </cfRule>
  </conditionalFormatting>
  <conditionalFormatting sqref="E359:F359">
    <cfRule type="cellIs" dxfId="218" priority="206" stopIfTrue="1" operator="equal">
      <formula>0</formula>
    </cfRule>
  </conditionalFormatting>
  <conditionalFormatting sqref="E360:F360">
    <cfRule type="cellIs" dxfId="217" priority="205" stopIfTrue="1" operator="equal">
      <formula>0</formula>
    </cfRule>
  </conditionalFormatting>
  <conditionalFormatting sqref="E361:F361">
    <cfRule type="cellIs" dxfId="216" priority="204" stopIfTrue="1" operator="equal">
      <formula>0</formula>
    </cfRule>
  </conditionalFormatting>
  <conditionalFormatting sqref="E362:F362">
    <cfRule type="cellIs" dxfId="215" priority="203" stopIfTrue="1" operator="equal">
      <formula>0</formula>
    </cfRule>
  </conditionalFormatting>
  <conditionalFormatting sqref="E363:F363">
    <cfRule type="cellIs" dxfId="214" priority="202" stopIfTrue="1" operator="equal">
      <formula>0</formula>
    </cfRule>
  </conditionalFormatting>
  <conditionalFormatting sqref="E364:F364">
    <cfRule type="cellIs" dxfId="213" priority="201" stopIfTrue="1" operator="equal">
      <formula>0</formula>
    </cfRule>
  </conditionalFormatting>
  <conditionalFormatting sqref="E365:F365">
    <cfRule type="cellIs" dxfId="212" priority="200" stopIfTrue="1" operator="equal">
      <formula>0</formula>
    </cfRule>
  </conditionalFormatting>
  <conditionalFormatting sqref="E366:F366">
    <cfRule type="cellIs" dxfId="211" priority="199" stopIfTrue="1" operator="equal">
      <formula>0</formula>
    </cfRule>
  </conditionalFormatting>
  <conditionalFormatting sqref="E367:F367">
    <cfRule type="cellIs" dxfId="210" priority="198" stopIfTrue="1" operator="equal">
      <formula>0</formula>
    </cfRule>
  </conditionalFormatting>
  <conditionalFormatting sqref="E368:F368">
    <cfRule type="cellIs" dxfId="209" priority="197" stopIfTrue="1" operator="equal">
      <formula>0</formula>
    </cfRule>
  </conditionalFormatting>
  <conditionalFormatting sqref="E369:F369">
    <cfRule type="cellIs" dxfId="208" priority="196" stopIfTrue="1" operator="equal">
      <formula>0</formula>
    </cfRule>
  </conditionalFormatting>
  <conditionalFormatting sqref="E370:F370">
    <cfRule type="cellIs" dxfId="207" priority="195" stopIfTrue="1" operator="equal">
      <formula>0</formula>
    </cfRule>
  </conditionalFormatting>
  <conditionalFormatting sqref="E371:F371">
    <cfRule type="cellIs" dxfId="206" priority="194" stopIfTrue="1" operator="equal">
      <formula>0</formula>
    </cfRule>
  </conditionalFormatting>
  <conditionalFormatting sqref="E372:F372">
    <cfRule type="cellIs" dxfId="205" priority="193" stopIfTrue="1" operator="equal">
      <formula>0</formula>
    </cfRule>
  </conditionalFormatting>
  <conditionalFormatting sqref="E373:F373">
    <cfRule type="cellIs" dxfId="204" priority="192" stopIfTrue="1" operator="equal">
      <formula>0</formula>
    </cfRule>
  </conditionalFormatting>
  <conditionalFormatting sqref="E374:F374">
    <cfRule type="cellIs" dxfId="203" priority="191" stopIfTrue="1" operator="equal">
      <formula>0</formula>
    </cfRule>
  </conditionalFormatting>
  <conditionalFormatting sqref="E375:F375">
    <cfRule type="cellIs" dxfId="202" priority="190" stopIfTrue="1" operator="equal">
      <formula>0</formula>
    </cfRule>
  </conditionalFormatting>
  <conditionalFormatting sqref="E376:F376">
    <cfRule type="cellIs" dxfId="201" priority="189" stopIfTrue="1" operator="equal">
      <formula>0</formula>
    </cfRule>
  </conditionalFormatting>
  <conditionalFormatting sqref="E377:F377">
    <cfRule type="cellIs" dxfId="200" priority="188" stopIfTrue="1" operator="equal">
      <formula>0</formula>
    </cfRule>
  </conditionalFormatting>
  <conditionalFormatting sqref="E378:F378">
    <cfRule type="cellIs" dxfId="199" priority="187" stopIfTrue="1" operator="equal">
      <formula>0</formula>
    </cfRule>
  </conditionalFormatting>
  <conditionalFormatting sqref="E379:F379">
    <cfRule type="cellIs" dxfId="198" priority="186" stopIfTrue="1" operator="equal">
      <formula>0</formula>
    </cfRule>
  </conditionalFormatting>
  <conditionalFormatting sqref="E380:F380">
    <cfRule type="cellIs" dxfId="197" priority="185" stopIfTrue="1" operator="equal">
      <formula>0</formula>
    </cfRule>
  </conditionalFormatting>
  <conditionalFormatting sqref="E381:F381">
    <cfRule type="cellIs" dxfId="196" priority="184" stopIfTrue="1" operator="equal">
      <formula>0</formula>
    </cfRule>
  </conditionalFormatting>
  <conditionalFormatting sqref="E382:F382">
    <cfRule type="cellIs" dxfId="195" priority="183" stopIfTrue="1" operator="equal">
      <formula>0</formula>
    </cfRule>
  </conditionalFormatting>
  <conditionalFormatting sqref="E383:F383">
    <cfRule type="cellIs" dxfId="194" priority="182" stopIfTrue="1" operator="equal">
      <formula>0</formula>
    </cfRule>
  </conditionalFormatting>
  <conditionalFormatting sqref="E384:F384">
    <cfRule type="cellIs" dxfId="193" priority="181" stopIfTrue="1" operator="equal">
      <formula>0</formula>
    </cfRule>
  </conditionalFormatting>
  <conditionalFormatting sqref="E385:F385">
    <cfRule type="cellIs" dxfId="192" priority="180" stopIfTrue="1" operator="equal">
      <formula>0</formula>
    </cfRule>
  </conditionalFormatting>
  <conditionalFormatting sqref="E386:F386">
    <cfRule type="cellIs" dxfId="191" priority="179" stopIfTrue="1" operator="equal">
      <formula>0</formula>
    </cfRule>
  </conditionalFormatting>
  <conditionalFormatting sqref="E387:F387">
    <cfRule type="cellIs" dxfId="190" priority="178" stopIfTrue="1" operator="equal">
      <formula>0</formula>
    </cfRule>
  </conditionalFormatting>
  <conditionalFormatting sqref="E388:F388">
    <cfRule type="cellIs" dxfId="189" priority="177" stopIfTrue="1" operator="equal">
      <formula>0</formula>
    </cfRule>
  </conditionalFormatting>
  <conditionalFormatting sqref="E389:F389">
    <cfRule type="cellIs" dxfId="188" priority="176" stopIfTrue="1" operator="equal">
      <formula>0</formula>
    </cfRule>
  </conditionalFormatting>
  <conditionalFormatting sqref="E390:F390">
    <cfRule type="cellIs" dxfId="187" priority="175" stopIfTrue="1" operator="equal">
      <formula>0</formula>
    </cfRule>
  </conditionalFormatting>
  <conditionalFormatting sqref="E391:F391">
    <cfRule type="cellIs" dxfId="186" priority="174" stopIfTrue="1" operator="equal">
      <formula>0</formula>
    </cfRule>
  </conditionalFormatting>
  <conditionalFormatting sqref="E392:F392">
    <cfRule type="cellIs" dxfId="185" priority="173" stopIfTrue="1" operator="equal">
      <formula>0</formula>
    </cfRule>
  </conditionalFormatting>
  <conditionalFormatting sqref="E393:F393">
    <cfRule type="cellIs" dxfId="184" priority="172" stopIfTrue="1" operator="equal">
      <formula>0</formula>
    </cfRule>
  </conditionalFormatting>
  <conditionalFormatting sqref="E394:F394">
    <cfRule type="cellIs" dxfId="183" priority="171" stopIfTrue="1" operator="equal">
      <formula>0</formula>
    </cfRule>
  </conditionalFormatting>
  <conditionalFormatting sqref="E395:F395">
    <cfRule type="cellIs" dxfId="182" priority="170" stopIfTrue="1" operator="equal">
      <formula>0</formula>
    </cfRule>
  </conditionalFormatting>
  <conditionalFormatting sqref="E396:F396">
    <cfRule type="cellIs" dxfId="181" priority="169" stopIfTrue="1" operator="equal">
      <formula>0</formula>
    </cfRule>
  </conditionalFormatting>
  <conditionalFormatting sqref="E397:F397">
    <cfRule type="cellIs" dxfId="180" priority="168" stopIfTrue="1" operator="equal">
      <formula>0</formula>
    </cfRule>
  </conditionalFormatting>
  <conditionalFormatting sqref="E398:F398">
    <cfRule type="cellIs" dxfId="179" priority="167" stopIfTrue="1" operator="equal">
      <formula>0</formula>
    </cfRule>
  </conditionalFormatting>
  <conditionalFormatting sqref="E399:F399">
    <cfRule type="cellIs" dxfId="178" priority="166" stopIfTrue="1" operator="equal">
      <formula>0</formula>
    </cfRule>
  </conditionalFormatting>
  <conditionalFormatting sqref="E400:F400">
    <cfRule type="cellIs" dxfId="177" priority="165" stopIfTrue="1" operator="equal">
      <formula>0</formula>
    </cfRule>
  </conditionalFormatting>
  <conditionalFormatting sqref="E401:F401">
    <cfRule type="cellIs" dxfId="176" priority="164" stopIfTrue="1" operator="equal">
      <formula>0</formula>
    </cfRule>
  </conditionalFormatting>
  <conditionalFormatting sqref="E402:F402">
    <cfRule type="cellIs" dxfId="175" priority="163" stopIfTrue="1" operator="equal">
      <formula>0</formula>
    </cfRule>
  </conditionalFormatting>
  <conditionalFormatting sqref="E403:F403">
    <cfRule type="cellIs" dxfId="174" priority="162" stopIfTrue="1" operator="equal">
      <formula>0</formula>
    </cfRule>
  </conditionalFormatting>
  <conditionalFormatting sqref="E404:F404">
    <cfRule type="cellIs" dxfId="173" priority="161" stopIfTrue="1" operator="equal">
      <formula>0</formula>
    </cfRule>
  </conditionalFormatting>
  <conditionalFormatting sqref="E405:F405">
    <cfRule type="cellIs" dxfId="172" priority="160" stopIfTrue="1" operator="equal">
      <formula>0</formula>
    </cfRule>
  </conditionalFormatting>
  <conditionalFormatting sqref="E406:F406">
    <cfRule type="cellIs" dxfId="171" priority="159" stopIfTrue="1" operator="equal">
      <formula>0</formula>
    </cfRule>
  </conditionalFormatting>
  <conditionalFormatting sqref="E407:F407">
    <cfRule type="cellIs" dxfId="170" priority="158" stopIfTrue="1" operator="equal">
      <formula>0</formula>
    </cfRule>
  </conditionalFormatting>
  <conditionalFormatting sqref="E408:F408">
    <cfRule type="cellIs" dxfId="169" priority="157" stopIfTrue="1" operator="equal">
      <formula>0</formula>
    </cfRule>
  </conditionalFormatting>
  <conditionalFormatting sqref="E409:F409">
    <cfRule type="cellIs" dxfId="168" priority="156" stopIfTrue="1" operator="equal">
      <formula>0</formula>
    </cfRule>
  </conditionalFormatting>
  <conditionalFormatting sqref="E410:F410">
    <cfRule type="cellIs" dxfId="167" priority="155" stopIfTrue="1" operator="equal">
      <formula>0</formula>
    </cfRule>
  </conditionalFormatting>
  <conditionalFormatting sqref="E411:F411">
    <cfRule type="cellIs" dxfId="166" priority="154" stopIfTrue="1" operator="equal">
      <formula>0</formula>
    </cfRule>
  </conditionalFormatting>
  <conditionalFormatting sqref="E412:F412">
    <cfRule type="cellIs" dxfId="165" priority="153" stopIfTrue="1" operator="equal">
      <formula>0</formula>
    </cfRule>
  </conditionalFormatting>
  <conditionalFormatting sqref="E413:F413">
    <cfRule type="cellIs" dxfId="164" priority="152" stopIfTrue="1" operator="equal">
      <formula>0</formula>
    </cfRule>
  </conditionalFormatting>
  <conditionalFormatting sqref="E414:F414">
    <cfRule type="cellIs" dxfId="163" priority="151" stopIfTrue="1" operator="equal">
      <formula>0</formula>
    </cfRule>
  </conditionalFormatting>
  <conditionalFormatting sqref="E415:F415">
    <cfRule type="cellIs" dxfId="162" priority="150" stopIfTrue="1" operator="equal">
      <formula>0</formula>
    </cfRule>
  </conditionalFormatting>
  <conditionalFormatting sqref="E416:F416">
    <cfRule type="cellIs" dxfId="161" priority="149" stopIfTrue="1" operator="equal">
      <formula>0</formula>
    </cfRule>
  </conditionalFormatting>
  <conditionalFormatting sqref="E417:F417">
    <cfRule type="cellIs" dxfId="160" priority="148" stopIfTrue="1" operator="equal">
      <formula>0</formula>
    </cfRule>
  </conditionalFormatting>
  <conditionalFormatting sqref="E418:F418">
    <cfRule type="cellIs" dxfId="159" priority="147" stopIfTrue="1" operator="equal">
      <formula>0</formula>
    </cfRule>
  </conditionalFormatting>
  <conditionalFormatting sqref="E419:F419">
    <cfRule type="cellIs" dxfId="158" priority="146" stopIfTrue="1" operator="equal">
      <formula>0</formula>
    </cfRule>
  </conditionalFormatting>
  <conditionalFormatting sqref="E420:F420">
    <cfRule type="cellIs" dxfId="157" priority="145" stopIfTrue="1" operator="equal">
      <formula>0</formula>
    </cfRule>
  </conditionalFormatting>
  <conditionalFormatting sqref="E421:F421">
    <cfRule type="cellIs" dxfId="156" priority="144" stopIfTrue="1" operator="equal">
      <formula>0</formula>
    </cfRule>
  </conditionalFormatting>
  <conditionalFormatting sqref="E422:F422">
    <cfRule type="cellIs" dxfId="155" priority="143" stopIfTrue="1" operator="equal">
      <formula>0</formula>
    </cfRule>
  </conditionalFormatting>
  <conditionalFormatting sqref="E423:F423">
    <cfRule type="cellIs" dxfId="154" priority="142" stopIfTrue="1" operator="equal">
      <formula>0</formula>
    </cfRule>
  </conditionalFormatting>
  <conditionalFormatting sqref="E424:F424">
    <cfRule type="cellIs" dxfId="153" priority="141" stopIfTrue="1" operator="equal">
      <formula>0</formula>
    </cfRule>
  </conditionalFormatting>
  <conditionalFormatting sqref="E425:F425">
    <cfRule type="cellIs" dxfId="152" priority="140" stopIfTrue="1" operator="equal">
      <formula>0</formula>
    </cfRule>
  </conditionalFormatting>
  <conditionalFormatting sqref="E426:F426">
    <cfRule type="cellIs" dxfId="151" priority="139" stopIfTrue="1" operator="equal">
      <formula>0</formula>
    </cfRule>
  </conditionalFormatting>
  <conditionalFormatting sqref="E427:F427">
    <cfRule type="cellIs" dxfId="150" priority="138" stopIfTrue="1" operator="equal">
      <formula>0</formula>
    </cfRule>
  </conditionalFormatting>
  <conditionalFormatting sqref="E428:F428">
    <cfRule type="cellIs" dxfId="149" priority="137" stopIfTrue="1" operator="equal">
      <formula>0</formula>
    </cfRule>
  </conditionalFormatting>
  <conditionalFormatting sqref="E429:F429">
    <cfRule type="cellIs" dxfId="148" priority="136" stopIfTrue="1" operator="equal">
      <formula>0</formula>
    </cfRule>
  </conditionalFormatting>
  <conditionalFormatting sqref="E430:F430">
    <cfRule type="cellIs" dxfId="147" priority="135" stopIfTrue="1" operator="equal">
      <formula>0</formula>
    </cfRule>
  </conditionalFormatting>
  <conditionalFormatting sqref="E431:F431">
    <cfRule type="cellIs" dxfId="146" priority="134" stopIfTrue="1" operator="equal">
      <formula>0</formula>
    </cfRule>
  </conditionalFormatting>
  <conditionalFormatting sqref="E432:F432">
    <cfRule type="cellIs" dxfId="145" priority="133" stopIfTrue="1" operator="equal">
      <formula>0</formula>
    </cfRule>
  </conditionalFormatting>
  <conditionalFormatting sqref="E433:F433">
    <cfRule type="cellIs" dxfId="144" priority="132" stopIfTrue="1" operator="equal">
      <formula>0</formula>
    </cfRule>
  </conditionalFormatting>
  <conditionalFormatting sqref="E434:F434">
    <cfRule type="cellIs" dxfId="143" priority="131" stopIfTrue="1" operator="equal">
      <formula>0</formula>
    </cfRule>
  </conditionalFormatting>
  <conditionalFormatting sqref="E435:F435">
    <cfRule type="cellIs" dxfId="142" priority="130" stopIfTrue="1" operator="equal">
      <formula>0</formula>
    </cfRule>
  </conditionalFormatting>
  <conditionalFormatting sqref="E436:F436">
    <cfRule type="cellIs" dxfId="141" priority="129" stopIfTrue="1" operator="equal">
      <formula>0</formula>
    </cfRule>
  </conditionalFormatting>
  <conditionalFormatting sqref="E437:F437">
    <cfRule type="cellIs" dxfId="140" priority="128" stopIfTrue="1" operator="equal">
      <formula>0</formula>
    </cfRule>
  </conditionalFormatting>
  <conditionalFormatting sqref="E438:F438">
    <cfRule type="cellIs" dxfId="139" priority="127" stopIfTrue="1" operator="equal">
      <formula>0</formula>
    </cfRule>
  </conditionalFormatting>
  <conditionalFormatting sqref="E439:F439">
    <cfRule type="cellIs" dxfId="138" priority="126" stopIfTrue="1" operator="equal">
      <formula>0</formula>
    </cfRule>
  </conditionalFormatting>
  <conditionalFormatting sqref="E440:F440">
    <cfRule type="cellIs" dxfId="137" priority="125" stopIfTrue="1" operator="equal">
      <formula>0</formula>
    </cfRule>
  </conditionalFormatting>
  <conditionalFormatting sqref="E441:F441">
    <cfRule type="cellIs" dxfId="136" priority="124" stopIfTrue="1" operator="equal">
      <formula>0</formula>
    </cfRule>
  </conditionalFormatting>
  <conditionalFormatting sqref="E442:F442">
    <cfRule type="cellIs" dxfId="135" priority="123" stopIfTrue="1" operator="equal">
      <formula>0</formula>
    </cfRule>
  </conditionalFormatting>
  <conditionalFormatting sqref="E443:F443">
    <cfRule type="cellIs" dxfId="134" priority="122" stopIfTrue="1" operator="equal">
      <formula>0</formula>
    </cfRule>
  </conditionalFormatting>
  <conditionalFormatting sqref="E444:F444">
    <cfRule type="cellIs" dxfId="133" priority="121" stopIfTrue="1" operator="equal">
      <formula>0</formula>
    </cfRule>
  </conditionalFormatting>
  <conditionalFormatting sqref="E445:F445">
    <cfRule type="cellIs" dxfId="132" priority="120" stopIfTrue="1" operator="equal">
      <formula>0</formula>
    </cfRule>
  </conditionalFormatting>
  <conditionalFormatting sqref="E446:F446">
    <cfRule type="cellIs" dxfId="131" priority="119" stopIfTrue="1" operator="equal">
      <formula>0</formula>
    </cfRule>
  </conditionalFormatting>
  <conditionalFormatting sqref="E447:F447">
    <cfRule type="cellIs" dxfId="130" priority="118" stopIfTrue="1" operator="equal">
      <formula>0</formula>
    </cfRule>
  </conditionalFormatting>
  <conditionalFormatting sqref="E448:F448">
    <cfRule type="cellIs" dxfId="129" priority="117" stopIfTrue="1" operator="equal">
      <formula>0</formula>
    </cfRule>
  </conditionalFormatting>
  <conditionalFormatting sqref="E449:F449">
    <cfRule type="cellIs" dxfId="128" priority="116" stopIfTrue="1" operator="equal">
      <formula>0</formula>
    </cfRule>
  </conditionalFormatting>
  <conditionalFormatting sqref="E450:F450">
    <cfRule type="cellIs" dxfId="127" priority="115" stopIfTrue="1" operator="equal">
      <formula>0</formula>
    </cfRule>
  </conditionalFormatting>
  <conditionalFormatting sqref="E451:F451">
    <cfRule type="cellIs" dxfId="126" priority="114" stopIfTrue="1" operator="equal">
      <formula>0</formula>
    </cfRule>
  </conditionalFormatting>
  <conditionalFormatting sqref="E452:F452">
    <cfRule type="cellIs" dxfId="125" priority="113" stopIfTrue="1" operator="equal">
      <formula>0</formula>
    </cfRule>
  </conditionalFormatting>
  <conditionalFormatting sqref="E453:F453">
    <cfRule type="cellIs" dxfId="124" priority="112" stopIfTrue="1" operator="equal">
      <formula>0</formula>
    </cfRule>
  </conditionalFormatting>
  <conditionalFormatting sqref="E454:F454">
    <cfRule type="cellIs" dxfId="123" priority="111" stopIfTrue="1" operator="equal">
      <formula>0</formula>
    </cfRule>
  </conditionalFormatting>
  <conditionalFormatting sqref="E455:F455">
    <cfRule type="cellIs" dxfId="122" priority="110" stopIfTrue="1" operator="equal">
      <formula>0</formula>
    </cfRule>
  </conditionalFormatting>
  <conditionalFormatting sqref="E456:F456">
    <cfRule type="cellIs" dxfId="121" priority="109" stopIfTrue="1" operator="equal">
      <formula>0</formula>
    </cfRule>
  </conditionalFormatting>
  <conditionalFormatting sqref="E457:F457">
    <cfRule type="cellIs" dxfId="120" priority="108" stopIfTrue="1" operator="equal">
      <formula>0</formula>
    </cfRule>
  </conditionalFormatting>
  <conditionalFormatting sqref="E458:F458">
    <cfRule type="cellIs" dxfId="119" priority="107" stopIfTrue="1" operator="equal">
      <formula>0</formula>
    </cfRule>
  </conditionalFormatting>
  <conditionalFormatting sqref="E459:F459">
    <cfRule type="cellIs" dxfId="118" priority="106" stopIfTrue="1" operator="equal">
      <formula>0</formula>
    </cfRule>
  </conditionalFormatting>
  <conditionalFormatting sqref="E460:F460">
    <cfRule type="cellIs" dxfId="117" priority="105" stopIfTrue="1" operator="equal">
      <formula>0</formula>
    </cfRule>
  </conditionalFormatting>
  <conditionalFormatting sqref="E461:F461">
    <cfRule type="cellIs" dxfId="116" priority="104" stopIfTrue="1" operator="equal">
      <formula>0</formula>
    </cfRule>
  </conditionalFormatting>
  <conditionalFormatting sqref="E462:F462">
    <cfRule type="cellIs" dxfId="115" priority="103" stopIfTrue="1" operator="equal">
      <formula>0</formula>
    </cfRule>
  </conditionalFormatting>
  <conditionalFormatting sqref="E463:F463">
    <cfRule type="cellIs" dxfId="114" priority="102" stopIfTrue="1" operator="equal">
      <formula>0</formula>
    </cfRule>
  </conditionalFormatting>
  <conditionalFormatting sqref="E464:F464">
    <cfRule type="cellIs" dxfId="113" priority="101" stopIfTrue="1" operator="equal">
      <formula>0</formula>
    </cfRule>
  </conditionalFormatting>
  <conditionalFormatting sqref="E465:F465">
    <cfRule type="cellIs" dxfId="112" priority="100" stopIfTrue="1" operator="equal">
      <formula>0</formula>
    </cfRule>
  </conditionalFormatting>
  <conditionalFormatting sqref="E466:F466">
    <cfRule type="cellIs" dxfId="111" priority="99" stopIfTrue="1" operator="equal">
      <formula>0</formula>
    </cfRule>
  </conditionalFormatting>
  <conditionalFormatting sqref="E467:F467">
    <cfRule type="cellIs" dxfId="110" priority="98" stopIfTrue="1" operator="equal">
      <formula>0</formula>
    </cfRule>
  </conditionalFormatting>
  <conditionalFormatting sqref="E468:F468">
    <cfRule type="cellIs" dxfId="109" priority="97" stopIfTrue="1" operator="equal">
      <formula>0</formula>
    </cfRule>
  </conditionalFormatting>
  <conditionalFormatting sqref="E469:F469">
    <cfRule type="cellIs" dxfId="108" priority="96" stopIfTrue="1" operator="equal">
      <formula>0</formula>
    </cfRule>
  </conditionalFormatting>
  <conditionalFormatting sqref="E470:F470">
    <cfRule type="cellIs" dxfId="107" priority="95" stopIfTrue="1" operator="equal">
      <formula>0</formula>
    </cfRule>
  </conditionalFormatting>
  <conditionalFormatting sqref="E471:F471">
    <cfRule type="cellIs" dxfId="106" priority="94" stopIfTrue="1" operator="equal">
      <formula>0</formula>
    </cfRule>
  </conditionalFormatting>
  <conditionalFormatting sqref="E472:F472">
    <cfRule type="cellIs" dxfId="105" priority="93" stopIfTrue="1" operator="equal">
      <formula>0</formula>
    </cfRule>
  </conditionalFormatting>
  <conditionalFormatting sqref="E473:F473">
    <cfRule type="cellIs" dxfId="104" priority="92" stopIfTrue="1" operator="equal">
      <formula>0</formula>
    </cfRule>
  </conditionalFormatting>
  <conditionalFormatting sqref="E474:F474">
    <cfRule type="cellIs" dxfId="103" priority="91" stopIfTrue="1" operator="equal">
      <formula>0</formula>
    </cfRule>
  </conditionalFormatting>
  <conditionalFormatting sqref="E475:F475">
    <cfRule type="cellIs" dxfId="102" priority="90" stopIfTrue="1" operator="equal">
      <formula>0</formula>
    </cfRule>
  </conditionalFormatting>
  <conditionalFormatting sqref="E476:F476">
    <cfRule type="cellIs" dxfId="101" priority="89" stopIfTrue="1" operator="equal">
      <formula>0</formula>
    </cfRule>
  </conditionalFormatting>
  <conditionalFormatting sqref="E477:F477">
    <cfRule type="cellIs" dxfId="100" priority="88" stopIfTrue="1" operator="equal">
      <formula>0</formula>
    </cfRule>
  </conditionalFormatting>
  <conditionalFormatting sqref="E478:F478">
    <cfRule type="cellIs" dxfId="99" priority="87" stopIfTrue="1" operator="equal">
      <formula>0</formula>
    </cfRule>
  </conditionalFormatting>
  <conditionalFormatting sqref="E479:F479">
    <cfRule type="cellIs" dxfId="98" priority="86" stopIfTrue="1" operator="equal">
      <formula>0</formula>
    </cfRule>
  </conditionalFormatting>
  <conditionalFormatting sqref="E480:F480">
    <cfRule type="cellIs" dxfId="97" priority="85" stopIfTrue="1" operator="equal">
      <formula>0</formula>
    </cfRule>
  </conditionalFormatting>
  <conditionalFormatting sqref="E481:F481">
    <cfRule type="cellIs" dxfId="96" priority="84" stopIfTrue="1" operator="equal">
      <formula>0</formula>
    </cfRule>
  </conditionalFormatting>
  <conditionalFormatting sqref="E482:F482">
    <cfRule type="cellIs" dxfId="95" priority="83" stopIfTrue="1" operator="equal">
      <formula>0</formula>
    </cfRule>
  </conditionalFormatting>
  <conditionalFormatting sqref="E483:F483">
    <cfRule type="cellIs" dxfId="94" priority="82" stopIfTrue="1" operator="equal">
      <formula>0</formula>
    </cfRule>
  </conditionalFormatting>
  <conditionalFormatting sqref="E484:F484">
    <cfRule type="cellIs" dxfId="93" priority="81" stopIfTrue="1" operator="equal">
      <formula>0</formula>
    </cfRule>
  </conditionalFormatting>
  <conditionalFormatting sqref="E485:F485">
    <cfRule type="cellIs" dxfId="92" priority="80" stopIfTrue="1" operator="equal">
      <formula>0</formula>
    </cfRule>
  </conditionalFormatting>
  <conditionalFormatting sqref="E486:F486">
    <cfRule type="cellIs" dxfId="91" priority="79" stopIfTrue="1" operator="equal">
      <formula>0</formula>
    </cfRule>
  </conditionalFormatting>
  <conditionalFormatting sqref="E487:F487">
    <cfRule type="cellIs" dxfId="90" priority="78" stopIfTrue="1" operator="equal">
      <formula>0</formula>
    </cfRule>
  </conditionalFormatting>
  <conditionalFormatting sqref="E488:F488">
    <cfRule type="cellIs" dxfId="89" priority="77" stopIfTrue="1" operator="equal">
      <formula>0</formula>
    </cfRule>
  </conditionalFormatting>
  <conditionalFormatting sqref="E489:F489">
    <cfRule type="cellIs" dxfId="88" priority="76" stopIfTrue="1" operator="equal">
      <formula>0</formula>
    </cfRule>
  </conditionalFormatting>
  <conditionalFormatting sqref="E490:F490">
    <cfRule type="cellIs" dxfId="87" priority="75" stopIfTrue="1" operator="equal">
      <formula>0</formula>
    </cfRule>
  </conditionalFormatting>
  <conditionalFormatting sqref="E491:F491">
    <cfRule type="cellIs" dxfId="86" priority="74" stopIfTrue="1" operator="equal">
      <formula>0</formula>
    </cfRule>
  </conditionalFormatting>
  <conditionalFormatting sqref="E492:F492">
    <cfRule type="cellIs" dxfId="85" priority="73" stopIfTrue="1" operator="equal">
      <formula>0</formula>
    </cfRule>
  </conditionalFormatting>
  <conditionalFormatting sqref="E493:F493">
    <cfRule type="cellIs" dxfId="84" priority="72" stopIfTrue="1" operator="equal">
      <formula>0</formula>
    </cfRule>
  </conditionalFormatting>
  <conditionalFormatting sqref="E494:F494">
    <cfRule type="cellIs" dxfId="83" priority="71" stopIfTrue="1" operator="equal">
      <formula>0</formula>
    </cfRule>
  </conditionalFormatting>
  <conditionalFormatting sqref="E495:F495">
    <cfRule type="cellIs" dxfId="82" priority="70" stopIfTrue="1" operator="equal">
      <formula>0</formula>
    </cfRule>
  </conditionalFormatting>
  <conditionalFormatting sqref="E496:F496">
    <cfRule type="cellIs" dxfId="81" priority="69" stopIfTrue="1" operator="equal">
      <formula>0</formula>
    </cfRule>
  </conditionalFormatting>
  <conditionalFormatting sqref="E497:F497">
    <cfRule type="cellIs" dxfId="80" priority="68" stopIfTrue="1" operator="equal">
      <formula>0</formula>
    </cfRule>
  </conditionalFormatting>
  <conditionalFormatting sqref="E498:F498">
    <cfRule type="cellIs" dxfId="79" priority="67" stopIfTrue="1" operator="equal">
      <formula>0</formula>
    </cfRule>
  </conditionalFormatting>
  <conditionalFormatting sqref="E499:F499">
    <cfRule type="cellIs" dxfId="78" priority="66" stopIfTrue="1" operator="equal">
      <formula>0</formula>
    </cfRule>
  </conditionalFormatting>
  <conditionalFormatting sqref="E500:F500">
    <cfRule type="cellIs" dxfId="77" priority="65" stopIfTrue="1" operator="equal">
      <formula>0</formula>
    </cfRule>
  </conditionalFormatting>
  <conditionalFormatting sqref="E501:F501">
    <cfRule type="cellIs" dxfId="76" priority="64" stopIfTrue="1" operator="equal">
      <formula>0</formula>
    </cfRule>
  </conditionalFormatting>
  <conditionalFormatting sqref="E502:F502">
    <cfRule type="cellIs" dxfId="75" priority="63" stopIfTrue="1" operator="equal">
      <formula>0</formula>
    </cfRule>
  </conditionalFormatting>
  <conditionalFormatting sqref="E503:F503">
    <cfRule type="cellIs" dxfId="74" priority="62" stopIfTrue="1" operator="equal">
      <formula>0</formula>
    </cfRule>
  </conditionalFormatting>
  <conditionalFormatting sqref="E504:F504">
    <cfRule type="cellIs" dxfId="73" priority="61" stopIfTrue="1" operator="equal">
      <formula>0</formula>
    </cfRule>
  </conditionalFormatting>
  <conditionalFormatting sqref="E505:F505">
    <cfRule type="cellIs" dxfId="72" priority="60" stopIfTrue="1" operator="equal">
      <formula>0</formula>
    </cfRule>
  </conditionalFormatting>
  <conditionalFormatting sqref="E506:F506">
    <cfRule type="cellIs" dxfId="71" priority="59" stopIfTrue="1" operator="equal">
      <formula>0</formula>
    </cfRule>
  </conditionalFormatting>
  <conditionalFormatting sqref="E507:F507">
    <cfRule type="cellIs" dxfId="70" priority="58" stopIfTrue="1" operator="equal">
      <formula>0</formula>
    </cfRule>
  </conditionalFormatting>
  <conditionalFormatting sqref="E508:F508">
    <cfRule type="cellIs" dxfId="69" priority="57" stopIfTrue="1" operator="equal">
      <formula>0</formula>
    </cfRule>
  </conditionalFormatting>
  <conditionalFormatting sqref="E509:F509">
    <cfRule type="cellIs" dxfId="68" priority="56" stopIfTrue="1" operator="equal">
      <formula>0</formula>
    </cfRule>
  </conditionalFormatting>
  <conditionalFormatting sqref="E510:F510">
    <cfRule type="cellIs" dxfId="67" priority="55" stopIfTrue="1" operator="equal">
      <formula>0</formula>
    </cfRule>
  </conditionalFormatting>
  <conditionalFormatting sqref="E511:F511">
    <cfRule type="cellIs" dxfId="66" priority="54" stopIfTrue="1" operator="equal">
      <formula>0</formula>
    </cfRule>
  </conditionalFormatting>
  <conditionalFormatting sqref="E512:F512">
    <cfRule type="cellIs" dxfId="65" priority="53" stopIfTrue="1" operator="equal">
      <formula>0</formula>
    </cfRule>
  </conditionalFormatting>
  <conditionalFormatting sqref="E513:F513">
    <cfRule type="cellIs" dxfId="64" priority="52" stopIfTrue="1" operator="equal">
      <formula>0</formula>
    </cfRule>
  </conditionalFormatting>
  <conditionalFormatting sqref="E514:F514">
    <cfRule type="cellIs" dxfId="63" priority="51" stopIfTrue="1" operator="equal">
      <formula>0</formula>
    </cfRule>
  </conditionalFormatting>
  <conditionalFormatting sqref="E515:F515">
    <cfRule type="cellIs" dxfId="62" priority="50" stopIfTrue="1" operator="equal">
      <formula>0</formula>
    </cfRule>
  </conditionalFormatting>
  <conditionalFormatting sqref="E516:F516">
    <cfRule type="cellIs" dxfId="61" priority="49" stopIfTrue="1" operator="equal">
      <formula>0</formula>
    </cfRule>
  </conditionalFormatting>
  <conditionalFormatting sqref="E517:F517">
    <cfRule type="cellIs" dxfId="60" priority="48" stopIfTrue="1" operator="equal">
      <formula>0</formula>
    </cfRule>
  </conditionalFormatting>
  <conditionalFormatting sqref="E518:F518">
    <cfRule type="cellIs" dxfId="59" priority="47" stopIfTrue="1" operator="equal">
      <formula>0</formula>
    </cfRule>
  </conditionalFormatting>
  <conditionalFormatting sqref="E519:F519">
    <cfRule type="cellIs" dxfId="58" priority="46" stopIfTrue="1" operator="equal">
      <formula>0</formula>
    </cfRule>
  </conditionalFormatting>
  <conditionalFormatting sqref="E520:F520">
    <cfRule type="cellIs" dxfId="57" priority="45" stopIfTrue="1" operator="equal">
      <formula>0</formula>
    </cfRule>
  </conditionalFormatting>
  <conditionalFormatting sqref="E521:F521">
    <cfRule type="cellIs" dxfId="56" priority="44" stopIfTrue="1" operator="equal">
      <formula>0</formula>
    </cfRule>
  </conditionalFormatting>
  <conditionalFormatting sqref="E522:F522">
    <cfRule type="cellIs" dxfId="55" priority="43" stopIfTrue="1" operator="equal">
      <formula>0</formula>
    </cfRule>
  </conditionalFormatting>
  <conditionalFormatting sqref="E523:F523">
    <cfRule type="cellIs" dxfId="54" priority="42" stopIfTrue="1" operator="equal">
      <formula>0</formula>
    </cfRule>
  </conditionalFormatting>
  <conditionalFormatting sqref="E524:F524">
    <cfRule type="cellIs" dxfId="53" priority="41" stopIfTrue="1" operator="equal">
      <formula>0</formula>
    </cfRule>
  </conditionalFormatting>
  <conditionalFormatting sqref="E525:F525">
    <cfRule type="cellIs" dxfId="52" priority="40" stopIfTrue="1" operator="equal">
      <formula>0</formula>
    </cfRule>
  </conditionalFormatting>
  <conditionalFormatting sqref="E526:F526">
    <cfRule type="cellIs" dxfId="51" priority="39" stopIfTrue="1" operator="equal">
      <formula>0</formula>
    </cfRule>
  </conditionalFormatting>
  <conditionalFormatting sqref="E527:F527">
    <cfRule type="cellIs" dxfId="50" priority="38" stopIfTrue="1" operator="equal">
      <formula>0</formula>
    </cfRule>
  </conditionalFormatting>
  <conditionalFormatting sqref="E528:F528">
    <cfRule type="cellIs" dxfId="49" priority="37" stopIfTrue="1" operator="equal">
      <formula>0</formula>
    </cfRule>
  </conditionalFormatting>
  <conditionalFormatting sqref="E529:F529">
    <cfRule type="cellIs" dxfId="48" priority="36" stopIfTrue="1" operator="equal">
      <formula>0</formula>
    </cfRule>
  </conditionalFormatting>
  <conditionalFormatting sqref="E530:F530">
    <cfRule type="cellIs" dxfId="47" priority="35" stopIfTrue="1" operator="equal">
      <formula>0</formula>
    </cfRule>
  </conditionalFormatting>
  <conditionalFormatting sqref="E531:F531">
    <cfRule type="cellIs" dxfId="46" priority="34" stopIfTrue="1" operator="equal">
      <formula>0</formula>
    </cfRule>
  </conditionalFormatting>
  <conditionalFormatting sqref="E532:F532">
    <cfRule type="cellIs" dxfId="45" priority="33" stopIfTrue="1" operator="equal">
      <formula>0</formula>
    </cfRule>
  </conditionalFormatting>
  <conditionalFormatting sqref="E533:F533">
    <cfRule type="cellIs" dxfId="44" priority="32" stopIfTrue="1" operator="equal">
      <formula>0</formula>
    </cfRule>
  </conditionalFormatting>
  <conditionalFormatting sqref="E534:F534">
    <cfRule type="cellIs" dxfId="43" priority="31" stopIfTrue="1" operator="equal">
      <formula>0</formula>
    </cfRule>
  </conditionalFormatting>
  <conditionalFormatting sqref="E535:F535">
    <cfRule type="cellIs" dxfId="42" priority="30" stopIfTrue="1" operator="equal">
      <formula>0</formula>
    </cfRule>
  </conditionalFormatting>
  <conditionalFormatting sqref="E536:F536">
    <cfRule type="cellIs" dxfId="41" priority="29" stopIfTrue="1" operator="equal">
      <formula>0</formula>
    </cfRule>
  </conditionalFormatting>
  <conditionalFormatting sqref="E537:F537">
    <cfRule type="cellIs" dxfId="40" priority="28" stopIfTrue="1" operator="equal">
      <formula>0</formula>
    </cfRule>
  </conditionalFormatting>
  <conditionalFormatting sqref="E538:F538">
    <cfRule type="cellIs" dxfId="39" priority="27" stopIfTrue="1" operator="equal">
      <formula>0</formula>
    </cfRule>
  </conditionalFormatting>
  <conditionalFormatting sqref="E539:F539">
    <cfRule type="cellIs" dxfId="38" priority="26" stopIfTrue="1" operator="equal">
      <formula>0</formula>
    </cfRule>
  </conditionalFormatting>
  <conditionalFormatting sqref="E540:F540">
    <cfRule type="cellIs" dxfId="37" priority="25" stopIfTrue="1" operator="equal">
      <formula>0</formula>
    </cfRule>
  </conditionalFormatting>
  <conditionalFormatting sqref="E541:F541">
    <cfRule type="cellIs" dxfId="36" priority="24" stopIfTrue="1" operator="equal">
      <formula>0</formula>
    </cfRule>
  </conditionalFormatting>
  <conditionalFormatting sqref="E542:F542">
    <cfRule type="cellIs" dxfId="35" priority="23" stopIfTrue="1" operator="equal">
      <formula>0</formula>
    </cfRule>
  </conditionalFormatting>
  <conditionalFormatting sqref="E543:F543">
    <cfRule type="cellIs" dxfId="34" priority="22" stopIfTrue="1" operator="equal">
      <formula>0</formula>
    </cfRule>
  </conditionalFormatting>
  <conditionalFormatting sqref="E544:F544">
    <cfRule type="cellIs" dxfId="33" priority="21" stopIfTrue="1" operator="equal">
      <formula>0</formula>
    </cfRule>
  </conditionalFormatting>
  <conditionalFormatting sqref="E545:F545">
    <cfRule type="cellIs" dxfId="32" priority="20" stopIfTrue="1" operator="equal">
      <formula>0</formula>
    </cfRule>
  </conditionalFormatting>
  <conditionalFormatting sqref="E546:F546">
    <cfRule type="cellIs" dxfId="31" priority="19" stopIfTrue="1" operator="equal">
      <formula>0</formula>
    </cfRule>
  </conditionalFormatting>
  <conditionalFormatting sqref="E547:F547">
    <cfRule type="cellIs" dxfId="30" priority="18" stopIfTrue="1" operator="equal">
      <formula>0</formula>
    </cfRule>
  </conditionalFormatting>
  <conditionalFormatting sqref="E548:F548">
    <cfRule type="cellIs" dxfId="29" priority="17" stopIfTrue="1" operator="equal">
      <formula>0</formula>
    </cfRule>
  </conditionalFormatting>
  <conditionalFormatting sqref="E549:F549">
    <cfRule type="cellIs" dxfId="28" priority="16" stopIfTrue="1" operator="equal">
      <formula>0</formula>
    </cfRule>
  </conditionalFormatting>
  <conditionalFormatting sqref="E550:F550">
    <cfRule type="cellIs" dxfId="27" priority="15" stopIfTrue="1" operator="equal">
      <formula>0</formula>
    </cfRule>
  </conditionalFormatting>
  <conditionalFormatting sqref="E551:F551">
    <cfRule type="cellIs" dxfId="26" priority="14" stopIfTrue="1" operator="equal">
      <formula>0</formula>
    </cfRule>
  </conditionalFormatting>
  <conditionalFormatting sqref="E552:F552">
    <cfRule type="cellIs" dxfId="25" priority="13" stopIfTrue="1" operator="equal">
      <formula>0</formula>
    </cfRule>
  </conditionalFormatting>
  <conditionalFormatting sqref="E553:F553">
    <cfRule type="cellIs" dxfId="24" priority="12" stopIfTrue="1" operator="equal">
      <formula>0</formula>
    </cfRule>
  </conditionalFormatting>
  <conditionalFormatting sqref="E554:F554">
    <cfRule type="cellIs" dxfId="23" priority="11" stopIfTrue="1" operator="equal">
      <formula>0</formula>
    </cfRule>
  </conditionalFormatting>
  <conditionalFormatting sqref="E555:F555">
    <cfRule type="cellIs" dxfId="22" priority="10" stopIfTrue="1" operator="equal">
      <formula>0</formula>
    </cfRule>
  </conditionalFormatting>
  <conditionalFormatting sqref="E556:F556">
    <cfRule type="cellIs" dxfId="21" priority="9" stopIfTrue="1" operator="equal">
      <formula>0</formula>
    </cfRule>
  </conditionalFormatting>
  <conditionalFormatting sqref="E557:F557">
    <cfRule type="cellIs" dxfId="20" priority="8" stopIfTrue="1" operator="equal">
      <formula>0</formula>
    </cfRule>
  </conditionalFormatting>
  <conditionalFormatting sqref="E558:F558">
    <cfRule type="cellIs" dxfId="19" priority="7" stopIfTrue="1" operator="equal">
      <formula>0</formula>
    </cfRule>
  </conditionalFormatting>
  <conditionalFormatting sqref="E559:F559">
    <cfRule type="cellIs" dxfId="18" priority="6" stopIfTrue="1" operator="equal">
      <formula>0</formula>
    </cfRule>
  </conditionalFormatting>
  <conditionalFormatting sqref="E560:F560">
    <cfRule type="cellIs" dxfId="17" priority="5" stopIfTrue="1" operator="equal">
      <formula>0</formula>
    </cfRule>
  </conditionalFormatting>
  <conditionalFormatting sqref="E561:F561">
    <cfRule type="cellIs" dxfId="16" priority="4" stopIfTrue="1" operator="equal">
      <formula>0</formula>
    </cfRule>
  </conditionalFormatting>
  <conditionalFormatting sqref="E562:F562">
    <cfRule type="cellIs" dxfId="15" priority="3" stopIfTrue="1" operator="equal">
      <formula>0</formula>
    </cfRule>
  </conditionalFormatting>
  <conditionalFormatting sqref="E563:F563">
    <cfRule type="cellIs" dxfId="14" priority="2" stopIfTrue="1" operator="equal">
      <formula>0</formula>
    </cfRule>
  </conditionalFormatting>
  <conditionalFormatting sqref="E565:F565">
    <cfRule type="cellIs" dxfId="13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24.33203125" customWidth="1"/>
    <col min="4" max="6" width="18.6640625" customWidth="1"/>
  </cols>
  <sheetData>
    <row r="1" spans="1:6" ht="11.1" customHeight="1" x14ac:dyDescent="0.25">
      <c r="A1" s="129" t="s">
        <v>20</v>
      </c>
      <c r="B1" s="129"/>
      <c r="C1" s="129"/>
      <c r="D1" s="129"/>
      <c r="E1" s="129"/>
      <c r="F1" s="129"/>
    </row>
    <row r="2" spans="1:6" ht="13.2" customHeight="1" x14ac:dyDescent="0.25">
      <c r="A2" s="121" t="s">
        <v>29</v>
      </c>
      <c r="B2" s="121"/>
      <c r="C2" s="121"/>
      <c r="D2" s="121"/>
      <c r="E2" s="121"/>
      <c r="F2" s="121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04" t="s">
        <v>4</v>
      </c>
      <c r="B4" s="107" t="s">
        <v>11</v>
      </c>
      <c r="C4" s="125" t="s">
        <v>27</v>
      </c>
      <c r="D4" s="110" t="s">
        <v>18</v>
      </c>
      <c r="E4" s="110" t="s">
        <v>12</v>
      </c>
      <c r="F4" s="113" t="s">
        <v>15</v>
      </c>
    </row>
    <row r="5" spans="1:6" ht="4.95" customHeight="1" x14ac:dyDescent="0.25">
      <c r="A5" s="105"/>
      <c r="B5" s="108"/>
      <c r="C5" s="126"/>
      <c r="D5" s="111"/>
      <c r="E5" s="111"/>
      <c r="F5" s="114"/>
    </row>
    <row r="6" spans="1:6" ht="6" customHeight="1" x14ac:dyDescent="0.25">
      <c r="A6" s="105"/>
      <c r="B6" s="108"/>
      <c r="C6" s="126"/>
      <c r="D6" s="111"/>
      <c r="E6" s="111"/>
      <c r="F6" s="114"/>
    </row>
    <row r="7" spans="1:6" ht="4.95" customHeight="1" x14ac:dyDescent="0.25">
      <c r="A7" s="105"/>
      <c r="B7" s="108"/>
      <c r="C7" s="126"/>
      <c r="D7" s="111"/>
      <c r="E7" s="111"/>
      <c r="F7" s="114"/>
    </row>
    <row r="8" spans="1:6" ht="6" customHeight="1" x14ac:dyDescent="0.25">
      <c r="A8" s="105"/>
      <c r="B8" s="108"/>
      <c r="C8" s="126"/>
      <c r="D8" s="111"/>
      <c r="E8" s="111"/>
      <c r="F8" s="114"/>
    </row>
    <row r="9" spans="1:6" ht="6" customHeight="1" x14ac:dyDescent="0.25">
      <c r="A9" s="105"/>
      <c r="B9" s="108"/>
      <c r="C9" s="126"/>
      <c r="D9" s="111"/>
      <c r="E9" s="111"/>
      <c r="F9" s="114"/>
    </row>
    <row r="10" spans="1:6" ht="18" customHeight="1" x14ac:dyDescent="0.25">
      <c r="A10" s="106"/>
      <c r="B10" s="109"/>
      <c r="C10" s="130"/>
      <c r="D10" s="112"/>
      <c r="E10" s="112"/>
      <c r="F10" s="115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867</v>
      </c>
      <c r="B12" s="95" t="s">
        <v>868</v>
      </c>
      <c r="C12" s="99" t="s">
        <v>187</v>
      </c>
      <c r="D12" s="96">
        <v>8688271.9399999995</v>
      </c>
      <c r="E12" s="96">
        <v>-12004182.460000001</v>
      </c>
      <c r="F12" s="97">
        <v>20692454.399999999</v>
      </c>
    </row>
    <row r="13" spans="1:6" x14ac:dyDescent="0.25">
      <c r="A13" s="60" t="s">
        <v>40</v>
      </c>
      <c r="B13" s="56"/>
      <c r="C13" s="57"/>
      <c r="D13" s="58"/>
      <c r="E13" s="58"/>
      <c r="F13" s="59"/>
    </row>
    <row r="14" spans="1:6" x14ac:dyDescent="0.25">
      <c r="A14" s="88" t="s">
        <v>869</v>
      </c>
      <c r="B14" s="100" t="s">
        <v>870</v>
      </c>
      <c r="C14" s="101" t="s">
        <v>187</v>
      </c>
      <c r="D14" s="91" t="s">
        <v>51</v>
      </c>
      <c r="E14" s="91" t="s">
        <v>51</v>
      </c>
      <c r="F14" s="93" t="s">
        <v>51</v>
      </c>
    </row>
    <row r="15" spans="1:6" x14ac:dyDescent="0.25">
      <c r="A15" s="60" t="s">
        <v>871</v>
      </c>
      <c r="B15" s="56"/>
      <c r="C15" s="57"/>
      <c r="D15" s="58"/>
      <c r="E15" s="58"/>
      <c r="F15" s="59"/>
    </row>
    <row r="16" spans="1:6" x14ac:dyDescent="0.25">
      <c r="A16" s="88" t="s">
        <v>872</v>
      </c>
      <c r="B16" s="100" t="s">
        <v>873</v>
      </c>
      <c r="C16" s="101" t="s">
        <v>187</v>
      </c>
      <c r="D16" s="91" t="s">
        <v>51</v>
      </c>
      <c r="E16" s="91" t="s">
        <v>51</v>
      </c>
      <c r="F16" s="93" t="s">
        <v>51</v>
      </c>
    </row>
    <row r="17" spans="1:6" x14ac:dyDescent="0.25">
      <c r="A17" s="98" t="s">
        <v>874</v>
      </c>
      <c r="B17" s="95" t="s">
        <v>875</v>
      </c>
      <c r="C17" s="99" t="s">
        <v>876</v>
      </c>
      <c r="D17" s="96">
        <v>8688271.9399999995</v>
      </c>
      <c r="E17" s="96">
        <v>-12004182.460000001</v>
      </c>
      <c r="F17" s="97">
        <v>20692454.399999999</v>
      </c>
    </row>
    <row r="18" spans="1:6" ht="21" x14ac:dyDescent="0.25">
      <c r="A18" s="98" t="s">
        <v>877</v>
      </c>
      <c r="B18" s="95" t="s">
        <v>875</v>
      </c>
      <c r="C18" s="99" t="s">
        <v>878</v>
      </c>
      <c r="D18" s="96">
        <v>8688271.9399999995</v>
      </c>
      <c r="E18" s="96">
        <v>-12004182.460000001</v>
      </c>
      <c r="F18" s="97">
        <v>20692454.399999999</v>
      </c>
    </row>
    <row r="19" spans="1:6" ht="41.4" x14ac:dyDescent="0.25">
      <c r="A19" s="98" t="s">
        <v>879</v>
      </c>
      <c r="B19" s="95" t="s">
        <v>875</v>
      </c>
      <c r="C19" s="99" t="s">
        <v>880</v>
      </c>
      <c r="D19" s="96" t="s">
        <v>51</v>
      </c>
      <c r="E19" s="96" t="s">
        <v>51</v>
      </c>
      <c r="F19" s="97" t="s">
        <v>51</v>
      </c>
    </row>
    <row r="20" spans="1:6" x14ac:dyDescent="0.25">
      <c r="A20" s="98" t="s">
        <v>881</v>
      </c>
      <c r="B20" s="95" t="s">
        <v>882</v>
      </c>
      <c r="C20" s="99" t="s">
        <v>883</v>
      </c>
      <c r="D20" s="96" t="s">
        <v>51</v>
      </c>
      <c r="E20" s="96">
        <v>-38708948.590000004</v>
      </c>
      <c r="F20" s="97" t="s">
        <v>866</v>
      </c>
    </row>
    <row r="21" spans="1:6" ht="21" x14ac:dyDescent="0.25">
      <c r="A21" s="98" t="s">
        <v>884</v>
      </c>
      <c r="B21" s="95" t="s">
        <v>882</v>
      </c>
      <c r="C21" s="99" t="s">
        <v>885</v>
      </c>
      <c r="D21" s="96" t="s">
        <v>51</v>
      </c>
      <c r="E21" s="96">
        <v>-38708948.590000004</v>
      </c>
      <c r="F21" s="97" t="s">
        <v>866</v>
      </c>
    </row>
    <row r="22" spans="1:6" ht="21" x14ac:dyDescent="0.25">
      <c r="A22" s="98" t="s">
        <v>886</v>
      </c>
      <c r="B22" s="95" t="s">
        <v>882</v>
      </c>
      <c r="C22" s="99" t="s">
        <v>887</v>
      </c>
      <c r="D22" s="96" t="s">
        <v>51</v>
      </c>
      <c r="E22" s="96">
        <v>-38708948.590000004</v>
      </c>
      <c r="F22" s="97" t="s">
        <v>866</v>
      </c>
    </row>
    <row r="23" spans="1:6" x14ac:dyDescent="0.25">
      <c r="A23" s="41" t="s">
        <v>886</v>
      </c>
      <c r="B23" s="37" t="s">
        <v>882</v>
      </c>
      <c r="C23" s="54" t="s">
        <v>888</v>
      </c>
      <c r="D23" s="39" t="s">
        <v>51</v>
      </c>
      <c r="E23" s="39">
        <v>-38708948.590000004</v>
      </c>
      <c r="F23" s="55" t="s">
        <v>866</v>
      </c>
    </row>
    <row r="24" spans="1:6" ht="21" x14ac:dyDescent="0.25">
      <c r="A24" s="41" t="s">
        <v>889</v>
      </c>
      <c r="B24" s="37" t="s">
        <v>882</v>
      </c>
      <c r="C24" s="54" t="s">
        <v>890</v>
      </c>
      <c r="D24" s="39" t="s">
        <v>51</v>
      </c>
      <c r="E24" s="39">
        <v>-38708948.590000004</v>
      </c>
      <c r="F24" s="55" t="s">
        <v>866</v>
      </c>
    </row>
    <row r="25" spans="1:6" x14ac:dyDescent="0.25">
      <c r="A25" s="98" t="s">
        <v>891</v>
      </c>
      <c r="B25" s="95" t="s">
        <v>892</v>
      </c>
      <c r="C25" s="99" t="s">
        <v>893</v>
      </c>
      <c r="D25" s="96">
        <v>8688271.9399999995</v>
      </c>
      <c r="E25" s="96">
        <v>26704766.129999999</v>
      </c>
      <c r="F25" s="97" t="s">
        <v>866</v>
      </c>
    </row>
    <row r="26" spans="1:6" ht="21.6" thickBot="1" x14ac:dyDescent="0.3">
      <c r="A26" s="41" t="s">
        <v>894</v>
      </c>
      <c r="B26" s="37" t="s">
        <v>892</v>
      </c>
      <c r="C26" s="54" t="s">
        <v>895</v>
      </c>
      <c r="D26" s="39">
        <v>8688271.9399999995</v>
      </c>
      <c r="E26" s="39">
        <v>26704766.129999999</v>
      </c>
      <c r="F26" s="55" t="s">
        <v>866</v>
      </c>
    </row>
    <row r="27" spans="1:6" ht="13.2" customHeight="1" x14ac:dyDescent="0.25">
      <c r="A27" s="76"/>
      <c r="B27" s="75"/>
      <c r="C27" s="72"/>
      <c r="D27" s="71"/>
      <c r="E27" s="71"/>
      <c r="F27" s="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2" priority="13" stopIfTrue="1" operator="equal">
      <formula>0</formula>
    </cfRule>
  </conditionalFormatting>
  <conditionalFormatting sqref="E14:F14">
    <cfRule type="cellIs" dxfId="11" priority="12" stopIfTrue="1" operator="equal">
      <formula>0</formula>
    </cfRule>
  </conditionalFormatting>
  <conditionalFormatting sqref="E16:F16">
    <cfRule type="cellIs" dxfId="10" priority="11" stopIfTrue="1" operator="equal">
      <formula>0</formula>
    </cfRule>
  </conditionalFormatting>
  <conditionalFormatting sqref="E17:F17">
    <cfRule type="cellIs" dxfId="9" priority="10" stopIfTrue="1" operator="equal">
      <formula>0</formula>
    </cfRule>
  </conditionalFormatting>
  <conditionalFormatting sqref="E18:F18">
    <cfRule type="cellIs" dxfId="8" priority="9" stopIfTrue="1" operator="equal">
      <formula>0</formula>
    </cfRule>
  </conditionalFormatting>
  <conditionalFormatting sqref="E19:F19">
    <cfRule type="cellIs" dxfId="7" priority="8" stopIfTrue="1" operator="equal">
      <formula>0</formula>
    </cfRule>
  </conditionalFormatting>
  <conditionalFormatting sqref="E20:F20">
    <cfRule type="cellIs" dxfId="6" priority="7" stopIfTrue="1" operator="equal">
      <formula>0</formula>
    </cfRule>
  </conditionalFormatting>
  <conditionalFormatting sqref="E21:F21">
    <cfRule type="cellIs" dxfId="5" priority="6" stopIfTrue="1" operator="equal">
      <formula>0</formula>
    </cfRule>
  </conditionalFormatting>
  <conditionalFormatting sqref="E22:F22">
    <cfRule type="cellIs" dxfId="4" priority="5" stopIfTrue="1" operator="equal">
      <formula>0</formula>
    </cfRule>
  </conditionalFormatting>
  <conditionalFormatting sqref="E23:F23">
    <cfRule type="cellIs" dxfId="3" priority="4" stopIfTrue="1" operator="equal">
      <formula>0</formula>
    </cfRule>
  </conditionalFormatting>
  <conditionalFormatting sqref="E24:F24">
    <cfRule type="cellIs" dxfId="2" priority="3" stopIfTrue="1" operator="equal">
      <formula>0</formula>
    </cfRule>
  </conditionalFormatting>
  <conditionalFormatting sqref="E25:F25">
    <cfRule type="cellIs" dxfId="1" priority="2" stopIfTrue="1" operator="equal">
      <formula>0</formula>
    </cfRule>
  </conditionalFormatting>
  <conditionalFormatting sqref="E26:F26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896</v>
      </c>
      <c r="B1" s="1" t="s">
        <v>897</v>
      </c>
    </row>
    <row r="2" spans="1:2" x14ac:dyDescent="0.25">
      <c r="A2" t="s">
        <v>898</v>
      </c>
      <c r="B2" s="1" t="s">
        <v>897</v>
      </c>
    </row>
    <row r="3" spans="1:2" x14ac:dyDescent="0.25">
      <c r="A3" t="s">
        <v>899</v>
      </c>
      <c r="B3" s="1" t="s">
        <v>37</v>
      </c>
    </row>
    <row r="4" spans="1:2" x14ac:dyDescent="0.25">
      <c r="A4" t="s">
        <v>900</v>
      </c>
      <c r="B4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Доходы!FIO</vt:lpstr>
      <vt:lpstr>Расходы!FIO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user</cp:lastModifiedBy>
  <cp:lastPrinted>2006-02-27T09:42:44Z</cp:lastPrinted>
  <dcterms:created xsi:type="dcterms:W3CDTF">1999-06-18T11:49:53Z</dcterms:created>
  <dcterms:modified xsi:type="dcterms:W3CDTF">2015-12-16T13:13:43Z</dcterms:modified>
</cp:coreProperties>
</file>