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27" i="3"/>
  <c r="C20"/>
  <c r="C33"/>
  <c r="C22" l="1"/>
  <c r="C25" l="1"/>
  <c r="C18"/>
  <c r="C31" l="1"/>
  <c r="C15" s="1"/>
  <c r="C40" s="1"/>
</calcChain>
</file>

<file path=xl/sharedStrings.xml><?xml version="1.0" encoding="utf-8"?>
<sst xmlns="http://schemas.openxmlformats.org/spreadsheetml/2006/main" count="66" uniqueCount="65">
  <si>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</si>
  <si>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</si>
  <si>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</si>
  <si>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</si>
  <si>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</si>
  <si>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</si>
  <si>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</si>
  <si>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</si>
  <si>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</si>
  <si>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</si>
  <si>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</si>
  <si>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</si>
  <si>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</si>
  <si>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 xml:space="preserve"> Сумма                (тысяч рублей)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</si>
  <si>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</si>
  <si>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</si>
  <si>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</si>
  <si>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</si>
  <si>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</si>
  <si>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</si>
  <si>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</si>
  <si>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</si>
  <si>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</si>
  <si>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</si>
  <si>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</si>
  <si>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</si>
  <si>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</si>
  <si>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</si>
  <si>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</si>
  <si>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</si>
  <si>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</si>
  <si>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</si>
  <si>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</si>
  <si>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</si>
  <si>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</si>
  <si>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</si>
  <si>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</si>
  <si>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</si>
  <si>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</si>
  <si>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</si>
  <si>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</si>
  <si>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</si>
  <si>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</si>
  <si>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</si>
  <si>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</si>
  <si>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</si>
  <si>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</si>
  <si>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2 02 15001 10 0000 151</t>
  </si>
  <si>
    <t>2 02 29999 10 0000 151</t>
  </si>
  <si>
    <t>2 02 20216 10 0000 151</t>
  </si>
  <si>
    <t xml:space="preserve"> 2 02 35118 10 0000 151</t>
  </si>
  <si>
    <t xml:space="preserve"> 2 02 30024 10 0000 151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</si>
  <si>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</si>
  <si>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</si>
  <si>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</si>
  <si>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</si>
  <si>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</si>
  <si>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</si>
  <si>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</si>
  <si>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</si>
  <si>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</si>
  <si>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</si>
  <si>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на 2020 год</t>
  </si>
  <si>
    <t>Приложение № 4</t>
  </si>
  <si>
    <t xml:space="preserve">От  26 ноября 2019 года        № 10
      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</si>
</sst>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>
      <selection activeCell="G7" sqref="G7"/>
    </sheetView>
  </sheetViews>
  <sheetFormatPr defaultColWidth="8.7109375" defaultRowHeight="12.75"/>
  <cols>
    <col min="1" max="1" width="29.28515625" style="3" customWidth="1"/>
    <col min="2" max="2" width="60.7109375" style="3" customWidth="1"/>
    <col min="3" max="3" width="27.140625" style="4" customWidth="1"/>
    <col min="4" max="16384" width="8.7109375" style="3"/>
  </cols>
  <sheetData>
    <row r="1" spans="1:6" ht="18.75">
      <c r="B1" s="41" t="s">
        <v>12</v>
      </c>
      <c r="C1" s="42"/>
    </row>
    <row r="2" spans="1:6" ht="21" customHeight="1">
      <c r="B2" s="43" t="s">
        <v>27</v>
      </c>
      <c r="C2" s="44"/>
    </row>
    <row r="3" spans="1:6" ht="21.75" customHeight="1">
      <c r="B3" s="43" t="s">
        <v>44</v>
      </c>
      <c r="C3" s="44"/>
    </row>
    <row r="4" spans="1:6" ht="36.75" customHeight="1">
      <c r="B4" s="43" t="s">
        <v>36</v>
      </c>
      <c r="C4" s="44"/>
    </row>
    <row r="5" spans="1:6" ht="15.75" customHeight="1">
      <c r="B5" s="45" t="s">
        <v>64</v>
      </c>
      <c r="C5" s="46"/>
    </row>
    <row r="6" spans="1:6" s="2" customFormat="1" ht="18.75">
      <c r="A6" s="7"/>
      <c r="B6" s="47" t="s">
        <v>63</v>
      </c>
      <c r="C6" s="42"/>
    </row>
    <row r="7" spans="1:6" ht="18.75">
      <c r="A7" s="40" t="s">
        <v>1</v>
      </c>
      <c r="B7" s="40"/>
      <c r="C7" s="40"/>
    </row>
    <row r="8" spans="1:6" ht="39" customHeight="1">
      <c r="A8" s="40" t="s">
        <v>18</v>
      </c>
      <c r="B8" s="40"/>
      <c r="C8" s="40"/>
    </row>
    <row r="9" spans="1:6" ht="56.25">
      <c r="A9" s="30"/>
      <c r="B9" s="30" t="s">
        <v>45</v>
      </c>
      <c r="C9" s="31"/>
    </row>
    <row r="10" spans="1:6" ht="18.75">
      <c r="A10" s="8"/>
      <c r="B10" s="8" t="s">
        <v>19</v>
      </c>
      <c r="C10" s="11"/>
    </row>
    <row r="11" spans="1:6" ht="18.75">
      <c r="A11" s="40" t="s">
        <v>62</v>
      </c>
      <c r="B11" s="40"/>
      <c r="C11" s="40"/>
    </row>
    <row r="12" spans="1:6" ht="9" customHeight="1">
      <c r="A12" s="9"/>
      <c r="B12" s="9"/>
      <c r="C12" s="10"/>
    </row>
    <row r="13" spans="1:6" s="5" customFormat="1" ht="37.5">
      <c r="A13" s="12" t="s">
        <v>11</v>
      </c>
      <c r="B13" s="12" t="s">
        <v>10</v>
      </c>
      <c r="C13" s="13" t="s">
        <v>13</v>
      </c>
    </row>
    <row r="14" spans="1:6" s="5" customFormat="1" ht="18.75">
      <c r="A14" s="14">
        <v>1</v>
      </c>
      <c r="B14" s="14">
        <v>2</v>
      </c>
      <c r="C14" s="15">
        <v>3</v>
      </c>
      <c r="F14" s="18"/>
    </row>
    <row r="15" spans="1:6" s="6" customFormat="1" ht="24" customHeight="1">
      <c r="A15" s="27" t="s">
        <v>0</v>
      </c>
      <c r="B15" s="27" t="s">
        <v>1</v>
      </c>
      <c r="C15" s="29">
        <f>C16+C18+C22+C25+C27+C31+C20</f>
        <v>22233.4</v>
      </c>
      <c r="D15" s="19"/>
      <c r="E15" s="19"/>
    </row>
    <row r="16" spans="1:6" s="6" customFormat="1" ht="18.75">
      <c r="A16" s="16" t="s">
        <v>2</v>
      </c>
      <c r="B16" s="16" t="s">
        <v>3</v>
      </c>
      <c r="C16" s="20">
        <v>6000</v>
      </c>
    </row>
    <row r="17" spans="1:3" ht="18.75">
      <c r="A17" s="16" t="s">
        <v>21</v>
      </c>
      <c r="B17" s="16" t="s">
        <v>4</v>
      </c>
      <c r="C17" s="21">
        <v>6000</v>
      </c>
    </row>
    <row r="18" spans="1:3" ht="56.25">
      <c r="A18" s="16" t="s">
        <v>31</v>
      </c>
      <c r="B18" s="16" t="s">
        <v>46</v>
      </c>
      <c r="C18" s="22">
        <f>C19</f>
        <v>2344.6</v>
      </c>
    </row>
    <row r="19" spans="1:3" ht="56.25">
      <c r="A19" s="16" t="s">
        <v>33</v>
      </c>
      <c r="B19" s="16" t="s">
        <v>34</v>
      </c>
      <c r="C19" s="23">
        <v>2344.6</v>
      </c>
    </row>
    <row r="20" spans="1:3" ht="18.75">
      <c r="A20" s="16" t="s">
        <v>57</v>
      </c>
      <c r="B20" s="16" t="s">
        <v>54</v>
      </c>
      <c r="C20" s="22">
        <f>C21</f>
        <v>7.5</v>
      </c>
    </row>
    <row r="21" spans="1:3" ht="18.75">
      <c r="A21" s="16" t="s">
        <v>56</v>
      </c>
      <c r="B21" s="23" t="s">
        <v>55</v>
      </c>
      <c r="C21" s="9">
        <v>7.5</v>
      </c>
    </row>
    <row r="22" spans="1:3" s="6" customFormat="1" ht="18.75">
      <c r="A22" s="16" t="s">
        <v>58</v>
      </c>
      <c r="B22" s="16" t="s">
        <v>5</v>
      </c>
      <c r="C22" s="20">
        <f>C23+C24</f>
        <v>12816.300000000001</v>
      </c>
    </row>
    <row r="23" spans="1:3" ht="18.75">
      <c r="A23" s="16" t="s">
        <v>14</v>
      </c>
      <c r="B23" s="16" t="s">
        <v>15</v>
      </c>
      <c r="C23" s="21">
        <v>1183.0999999999999</v>
      </c>
    </row>
    <row r="24" spans="1:3" ht="18.75">
      <c r="A24" s="16" t="s">
        <v>29</v>
      </c>
      <c r="B24" s="16" t="s">
        <v>16</v>
      </c>
      <c r="C24" s="21">
        <v>11633.2</v>
      </c>
    </row>
    <row r="25" spans="1:3" s="6" customFormat="1" ht="18.75">
      <c r="A25" s="16" t="s">
        <v>59</v>
      </c>
      <c r="B25" s="16" t="s">
        <v>30</v>
      </c>
      <c r="C25" s="20">
        <f>C26</f>
        <v>5</v>
      </c>
    </row>
    <row r="26" spans="1:3" s="6" customFormat="1" ht="116.25" customHeight="1">
      <c r="A26" s="16" t="s">
        <v>20</v>
      </c>
      <c r="B26" s="16" t="s">
        <v>22</v>
      </c>
      <c r="C26" s="21">
        <v>5</v>
      </c>
    </row>
    <row r="27" spans="1:3" s="6" customFormat="1" ht="58.5" customHeight="1">
      <c r="A27" s="16" t="s">
        <v>6</v>
      </c>
      <c r="B27" s="17" t="s">
        <v>23</v>
      </c>
      <c r="C27" s="20">
        <f>C29+C30+C28</f>
        <v>980</v>
      </c>
    </row>
    <row r="28" spans="1:3" s="6" customFormat="1" ht="117" customHeight="1">
      <c r="A28" s="16" t="s">
        <v>60</v>
      </c>
      <c r="B28" s="37" t="s">
        <v>61</v>
      </c>
      <c r="C28" s="21">
        <v>50</v>
      </c>
    </row>
    <row r="29" spans="1:3" ht="56.25">
      <c r="A29" s="16" t="s">
        <v>38</v>
      </c>
      <c r="B29" s="34" t="s">
        <v>37</v>
      </c>
      <c r="C29" s="21">
        <v>580</v>
      </c>
    </row>
    <row r="30" spans="1:3" ht="112.5">
      <c r="A30" s="16" t="s">
        <v>43</v>
      </c>
      <c r="B30" s="34" t="s">
        <v>40</v>
      </c>
      <c r="C30" s="21">
        <v>350</v>
      </c>
    </row>
    <row r="31" spans="1:3" s="6" customFormat="1" ht="18.75">
      <c r="A31" s="16" t="s">
        <v>24</v>
      </c>
      <c r="B31" s="17" t="s">
        <v>32</v>
      </c>
      <c r="C31" s="20">
        <f>C32</f>
        <v>80</v>
      </c>
    </row>
    <row r="32" spans="1:3" s="6" customFormat="1" ht="26.25" customHeight="1">
      <c r="A32" s="16" t="s">
        <v>25</v>
      </c>
      <c r="B32" s="17" t="s">
        <v>26</v>
      </c>
      <c r="C32" s="21">
        <v>80</v>
      </c>
    </row>
    <row r="33" spans="1:4" ht="25.5" customHeight="1">
      <c r="A33" s="27" t="s">
        <v>7</v>
      </c>
      <c r="B33" s="28" t="s">
        <v>8</v>
      </c>
      <c r="C33" s="29">
        <f>C34+C35+C36+C37+C38+C39</f>
        <v>3147.12</v>
      </c>
      <c r="D33" s="4"/>
    </row>
    <row r="34" spans="1:4" ht="56.25">
      <c r="A34" s="16" t="s">
        <v>47</v>
      </c>
      <c r="B34" s="17" t="s">
        <v>52</v>
      </c>
      <c r="C34" s="21">
        <v>2862.2</v>
      </c>
    </row>
    <row r="35" spans="1:4" ht="37.5">
      <c r="A35" s="16" t="s">
        <v>48</v>
      </c>
      <c r="B35" s="33" t="s">
        <v>53</v>
      </c>
      <c r="C35" s="21"/>
    </row>
    <row r="36" spans="1:4" ht="131.25">
      <c r="A36" s="16" t="s">
        <v>49</v>
      </c>
      <c r="B36" s="32" t="s">
        <v>39</v>
      </c>
      <c r="C36" s="21"/>
    </row>
    <row r="37" spans="1:4" s="6" customFormat="1" ht="75">
      <c r="A37" s="16" t="s">
        <v>50</v>
      </c>
      <c r="B37" s="17" t="s">
        <v>17</v>
      </c>
      <c r="C37" s="21">
        <v>281.39999999999998</v>
      </c>
    </row>
    <row r="38" spans="1:4" s="6" customFormat="1" ht="56.25">
      <c r="A38" s="16" t="s">
        <v>51</v>
      </c>
      <c r="B38" s="17" t="s">
        <v>28</v>
      </c>
      <c r="C38" s="21">
        <v>3.52</v>
      </c>
    </row>
    <row r="39" spans="1:4" s="6" customFormat="1" ht="37.5">
      <c r="A39" s="35" t="s">
        <v>41</v>
      </c>
      <c r="B39" s="36" t="s">
        <v>42</v>
      </c>
      <c r="C39" s="21"/>
    </row>
    <row r="40" spans="1:4" ht="18.75">
      <c r="A40" s="38" t="s">
        <v>9</v>
      </c>
      <c r="B40" s="39"/>
      <c r="C40" s="29">
        <f>C15+C33</f>
        <v>25380.52</v>
      </c>
      <c r="D40" s="4"/>
    </row>
    <row r="41" spans="1:4" ht="15.75">
      <c r="A41" s="1"/>
    </row>
    <row r="42" spans="1:4" ht="15.75">
      <c r="A42" s="1"/>
      <c r="B42" s="24"/>
    </row>
    <row r="43" spans="1:4" ht="15.75">
      <c r="A43" s="1"/>
      <c r="B43" s="25"/>
    </row>
    <row r="44" spans="1:4">
      <c r="B44" s="26"/>
    </row>
    <row r="46" spans="1:4">
      <c r="A46" s="3" t="s">
        <v>35</v>
      </c>
    </row>
  </sheetData>
  <mergeCells count="10">
    <mergeCell ref="A40:B40"/>
    <mergeCell ref="A7:C7"/>
    <mergeCell ref="A8:C8"/>
    <mergeCell ref="A11:C11"/>
    <mergeCell ref="B1:C1"/>
    <mergeCell ref="B2:C2"/>
    <mergeCell ref="B3:C3"/>
    <mergeCell ref="B4:C4"/>
    <mergeCell ref="B5:C5"/>
    <mergeCell ref="B6:C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2019-11-14T12:07:48Z</cp:lastPrinted>
  <dcterms:created xsi:type="dcterms:W3CDTF">1996-10-08T23:32:33Z</dcterms:created>
  <dcterms:modified xsi:type="dcterms:W3CDTF">2019-11-27T11:34:41Z</dcterms:modified>
</cp:coreProperties>
</file>