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0"/>
  <c r="C22" l="1"/>
  <c r="C25" l="1"/>
  <c r="C18"/>
  <c r="C15" l="1"/>
  <c r="C41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<sst xmlns="http://schemas.openxmlformats.org/spreadsheetml/2006/main" count="68" uniqueCount="67">
  <si>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</si>
  <si>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</si>
  <si>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</si>
  <si>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</si>
  <si>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</si>
  <si>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</si>
  <si>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</si>
  <si>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</si>
  <si>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</si>
  <si>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</si>
  <si>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</si>
  <si>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</si>
  <si>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</si>
  <si>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</si>
  <si>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</si>
  <si>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</si>
  <si>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</si>
  <si>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</si>
  <si>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</si>
  <si>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</si>
  <si>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</si>
  <si>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</si>
  <si>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</si>
  <si>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</si>
  <si>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</si>
  <si>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</si>
  <si>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</si>
  <si>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</si>
  <si>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</si>
  <si>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</si>
  <si>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</si>
  <si>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</si>
  <si>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</si>
  <si>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</si>
  <si>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</si>
  <si>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</si>
  <si>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</si>
  <si>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</si>
  <si>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</si>
  <si>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</si>
  <si>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</si>
  <si>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</si>
  <si>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</si>
  <si>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</si>
  <si>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</si>
  <si>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</si>
  <si>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</si>
  <si>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</si>
  <si>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</si>
  <si>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</si>
  <si>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</si>
  <si>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</si>
  <si>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</si>
  <si>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</si>
  <si>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</si>
  <si>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</si>
  <si>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2020 год</t>
  </si>
  <si>
    <t>Приложение № 4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</si>
  <si>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</si>
  <si>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</si>
  <si>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</si>
  <si>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</si>
  <si>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</si>
  <si>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 2 02 49999 10 0000 151</t>
  </si>
  <si>
    <t>Прочие межбюджетные трансферты, передаваемые бюджетам сельских поселений</t>
  </si>
  <si>
    <t>Прочие субсидии бюджетам сельских поселений  культура ( культура - 1 552 300,00, 3-ОЗ 1 068 380,00, 147-0ОЗ 1 636 900,00 средства депутата Иванова С.И= 863 169,00)</t>
  </si>
  <si>
    <t xml:space="preserve">От  27 деаабря 2019 года        № 17
 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</si>
</sst>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justify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4" xfId="0" applyFont="1" applyFill="1" applyBorder="1"/>
    <xf numFmtId="0" fontId="7" fillId="3" borderId="5" xfId="0" applyFont="1" applyFill="1" applyBorder="1" applyAlignment="1">
      <alignment wrapText="1"/>
    </xf>
    <xf numFmtId="49" fontId="7" fillId="3" borderId="2" xfId="1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37" workbookViewId="0">
      <selection activeCell="E25" sqref="E25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7" t="s">
        <v>12</v>
      </c>
      <c r="C1" s="48"/>
    </row>
    <row r="2" spans="1:6" ht="21" customHeight="1">
      <c r="B2" s="49" t="s">
        <v>27</v>
      </c>
      <c r="C2" s="50"/>
    </row>
    <row r="3" spans="1:6" ht="21.75" customHeight="1">
      <c r="B3" s="49" t="s">
        <v>44</v>
      </c>
      <c r="C3" s="50"/>
    </row>
    <row r="4" spans="1:6" ht="36.75" customHeight="1">
      <c r="B4" s="49" t="s">
        <v>36</v>
      </c>
      <c r="C4" s="50"/>
    </row>
    <row r="5" spans="1:6" ht="15.75" customHeight="1">
      <c r="B5" s="51" t="s">
        <v>66</v>
      </c>
      <c r="C5" s="52"/>
    </row>
    <row r="6" spans="1:6" s="2" customFormat="1" ht="18.75">
      <c r="A6" s="7"/>
      <c r="B6" s="53" t="s">
        <v>57</v>
      </c>
      <c r="C6" s="48"/>
    </row>
    <row r="7" spans="1:6" ht="18.75">
      <c r="A7" s="46" t="s">
        <v>1</v>
      </c>
      <c r="B7" s="46"/>
      <c r="C7" s="46"/>
    </row>
    <row r="8" spans="1:6" ht="39" customHeight="1">
      <c r="A8" s="46" t="s">
        <v>18</v>
      </c>
      <c r="B8" s="46"/>
      <c r="C8" s="46"/>
    </row>
    <row r="9" spans="1:6" ht="56.25">
      <c r="A9" s="30"/>
      <c r="B9" s="30" t="s">
        <v>45</v>
      </c>
      <c r="C9" s="31"/>
    </row>
    <row r="10" spans="1:6" ht="18.75">
      <c r="A10" s="8"/>
      <c r="B10" s="8" t="s">
        <v>19</v>
      </c>
      <c r="C10" s="11"/>
    </row>
    <row r="11" spans="1:6" ht="18.75">
      <c r="A11" s="46" t="s">
        <v>56</v>
      </c>
      <c r="B11" s="46"/>
      <c r="C11" s="46"/>
    </row>
    <row r="12" spans="1:6" ht="9" customHeight="1">
      <c r="A12" s="9"/>
      <c r="B12" s="9"/>
      <c r="C12" s="10"/>
    </row>
    <row r="13" spans="1:6" s="5" customFormat="1" ht="37.5">
      <c r="A13" s="12" t="s">
        <v>11</v>
      </c>
      <c r="B13" s="12" t="s">
        <v>10</v>
      </c>
      <c r="C13" s="13" t="s">
        <v>13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C16+C18+C22+C25+C27+C31+C20</f>
        <v>22233.4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v>6229.5</v>
      </c>
    </row>
    <row r="17" spans="1:3" ht="18.75">
      <c r="A17" s="36" t="s">
        <v>21</v>
      </c>
      <c r="B17" s="36" t="s">
        <v>4</v>
      </c>
      <c r="C17" s="38">
        <v>6229.5</v>
      </c>
    </row>
    <row r="18" spans="1:3" ht="56.25">
      <c r="A18" s="16" t="s">
        <v>31</v>
      </c>
      <c r="B18" s="16" t="s">
        <v>46</v>
      </c>
      <c r="C18" s="22">
        <f>C19</f>
        <v>2344.6</v>
      </c>
    </row>
    <row r="19" spans="1:3" ht="56.25">
      <c r="A19" s="16" t="s">
        <v>33</v>
      </c>
      <c r="B19" s="16" t="s">
        <v>34</v>
      </c>
      <c r="C19" s="23">
        <v>2344.6</v>
      </c>
    </row>
    <row r="20" spans="1:3" ht="18.75">
      <c r="A20" s="16" t="s">
        <v>51</v>
      </c>
      <c r="B20" s="16" t="s">
        <v>48</v>
      </c>
      <c r="C20" s="22">
        <f>C21</f>
        <v>7.5</v>
      </c>
    </row>
    <row r="21" spans="1:3" ht="18.75">
      <c r="A21" s="16" t="s">
        <v>50</v>
      </c>
      <c r="B21" s="23" t="s">
        <v>49</v>
      </c>
      <c r="C21" s="9">
        <v>7.5</v>
      </c>
    </row>
    <row r="22" spans="1:3" s="6" customFormat="1" ht="18.75">
      <c r="A22" s="16" t="s">
        <v>52</v>
      </c>
      <c r="B22" s="16" t="s">
        <v>5</v>
      </c>
      <c r="C22" s="20">
        <f>C23+C24</f>
        <v>12816.300000000001</v>
      </c>
    </row>
    <row r="23" spans="1:3" ht="18.75">
      <c r="A23" s="16" t="s">
        <v>14</v>
      </c>
      <c r="B23" s="16" t="s">
        <v>15</v>
      </c>
      <c r="C23" s="21">
        <v>1183.0999999999999</v>
      </c>
    </row>
    <row r="24" spans="1:3" ht="18.75">
      <c r="A24" s="16" t="s">
        <v>29</v>
      </c>
      <c r="B24" s="16" t="s">
        <v>16</v>
      </c>
      <c r="C24" s="21">
        <v>11633.2</v>
      </c>
    </row>
    <row r="25" spans="1:3" s="6" customFormat="1" ht="18.75">
      <c r="A25" s="16" t="s">
        <v>53</v>
      </c>
      <c r="B25" s="16" t="s">
        <v>30</v>
      </c>
      <c r="C25" s="20">
        <f>C26</f>
        <v>5</v>
      </c>
    </row>
    <row r="26" spans="1:3" s="6" customFormat="1" ht="116.25" customHeight="1">
      <c r="A26" s="16" t="s">
        <v>20</v>
      </c>
      <c r="B26" s="16" t="s">
        <v>22</v>
      </c>
      <c r="C26" s="21">
        <v>5</v>
      </c>
    </row>
    <row r="27" spans="1:3" s="6" customFormat="1" ht="58.5" customHeight="1">
      <c r="A27" s="16" t="s">
        <v>6</v>
      </c>
      <c r="B27" s="17" t="s">
        <v>23</v>
      </c>
      <c r="C27" s="20">
        <f>C29+C30+C28</f>
        <v>830.5</v>
      </c>
    </row>
    <row r="28" spans="1:3" s="6" customFormat="1" ht="117" customHeight="1">
      <c r="A28" s="16" t="s">
        <v>54</v>
      </c>
      <c r="B28" s="35" t="s">
        <v>55</v>
      </c>
      <c r="C28" s="21">
        <v>50</v>
      </c>
    </row>
    <row r="29" spans="1:3" ht="56.25">
      <c r="A29" s="36" t="s">
        <v>38</v>
      </c>
      <c r="B29" s="43" t="s">
        <v>37</v>
      </c>
      <c r="C29" s="38">
        <v>430.5</v>
      </c>
    </row>
    <row r="30" spans="1:3" ht="112.5">
      <c r="A30" s="16" t="s">
        <v>43</v>
      </c>
      <c r="B30" s="32" t="s">
        <v>40</v>
      </c>
      <c r="C30" s="21">
        <v>350</v>
      </c>
    </row>
    <row r="31" spans="1:3" s="6" customFormat="1" ht="18.75">
      <c r="A31" s="36" t="s">
        <v>24</v>
      </c>
      <c r="B31" s="40" t="s">
        <v>32</v>
      </c>
      <c r="C31" s="29">
        <v>0</v>
      </c>
    </row>
    <row r="32" spans="1:3" s="6" customFormat="1" ht="26.25" customHeight="1">
      <c r="A32" s="16" t="s">
        <v>25</v>
      </c>
      <c r="B32" s="17" t="s">
        <v>26</v>
      </c>
      <c r="C32" s="21">
        <v>0</v>
      </c>
    </row>
    <row r="33" spans="1:4" ht="25.5" customHeight="1">
      <c r="A33" s="27" t="s">
        <v>7</v>
      </c>
      <c r="B33" s="28" t="s">
        <v>8</v>
      </c>
      <c r="C33" s="29">
        <f>C34+C35+C36+C37+C38+C40+C39</f>
        <v>10124.820000000002</v>
      </c>
      <c r="D33" s="4"/>
    </row>
    <row r="34" spans="1:4" ht="56.25">
      <c r="A34" s="16" t="s">
        <v>58</v>
      </c>
      <c r="B34" s="17" t="s">
        <v>47</v>
      </c>
      <c r="C34" s="21">
        <v>2862.2</v>
      </c>
    </row>
    <row r="35" spans="1:4" ht="75">
      <c r="A35" s="36" t="s">
        <v>59</v>
      </c>
      <c r="B35" s="37" t="s">
        <v>65</v>
      </c>
      <c r="C35" s="38">
        <v>5120.7</v>
      </c>
    </row>
    <row r="36" spans="1:4" ht="131.25">
      <c r="A36" s="36" t="s">
        <v>60</v>
      </c>
      <c r="B36" s="39" t="s">
        <v>39</v>
      </c>
      <c r="C36" s="38">
        <v>871.2</v>
      </c>
    </row>
    <row r="37" spans="1:4" s="6" customFormat="1" ht="75">
      <c r="A37" s="36" t="s">
        <v>61</v>
      </c>
      <c r="B37" s="40" t="s">
        <v>17</v>
      </c>
      <c r="C37" s="38">
        <v>267.2</v>
      </c>
    </row>
    <row r="38" spans="1:4" s="6" customFormat="1" ht="56.25">
      <c r="A38" s="16" t="s">
        <v>62</v>
      </c>
      <c r="B38" s="17" t="s">
        <v>28</v>
      </c>
      <c r="C38" s="21">
        <v>3.52</v>
      </c>
    </row>
    <row r="39" spans="1:4" s="6" customFormat="1" ht="38.25" thickBot="1">
      <c r="A39" s="41" t="s">
        <v>63</v>
      </c>
      <c r="B39" s="42" t="s">
        <v>64</v>
      </c>
      <c r="C39" s="38">
        <v>1000</v>
      </c>
    </row>
    <row r="40" spans="1:4" ht="37.5">
      <c r="A40" s="33" t="s">
        <v>41</v>
      </c>
      <c r="B40" s="34" t="s">
        <v>42</v>
      </c>
      <c r="C40" s="21"/>
      <c r="D40" s="4"/>
    </row>
    <row r="41" spans="1:4" ht="18.75">
      <c r="A41" s="44" t="s">
        <v>9</v>
      </c>
      <c r="B41" s="45"/>
      <c r="C41" s="29">
        <f>C15+C33</f>
        <v>32358.22</v>
      </c>
    </row>
    <row r="42" spans="1:4" ht="15.75">
      <c r="A42" s="1"/>
    </row>
    <row r="43" spans="1:4" ht="15.75">
      <c r="A43" s="1"/>
      <c r="B43" s="24"/>
    </row>
    <row r="44" spans="1:4" ht="15.75">
      <c r="A44" s="1"/>
      <c r="B44" s="25"/>
    </row>
    <row r="45" spans="1:4">
      <c r="B45" s="26"/>
    </row>
    <row r="47" spans="1:4">
      <c r="A47" s="3" t="s">
        <v>35</v>
      </c>
    </row>
  </sheetData>
  <mergeCells count="10">
    <mergeCell ref="A41:B41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2019-12-27T11:21:39Z</cp:lastPrinted>
  <dcterms:created xsi:type="dcterms:W3CDTF">1996-10-08T23:32:33Z</dcterms:created>
  <dcterms:modified xsi:type="dcterms:W3CDTF">2019-12-30T10:12:26Z</dcterms:modified>
</cp:coreProperties>
</file>